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№ 2" sheetId="1" r:id="rId1"/>
  </sheets>
  <definedNames>
    <definedName name="_xlnm.Print_Area" localSheetId="0">'№ 2'!$A$1:$N$60</definedName>
  </definedNames>
  <calcPr fullCalcOnLoad="1"/>
</workbook>
</file>

<file path=xl/sharedStrings.xml><?xml version="1.0" encoding="utf-8"?>
<sst xmlns="http://schemas.openxmlformats.org/spreadsheetml/2006/main" count="32" uniqueCount="28">
  <si>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</si>
  <si>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</si>
  <si>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</si>
  <si>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</si>
  <si>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</si>
  <si>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</si>
  <si>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</si>
  <si>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</si>
  <si>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</si>
  <si>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</si>
  <si>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</si>
  <si>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</si>
  <si>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 на рік</t>
  </si>
  <si>
    <t>грн.</t>
  </si>
  <si>
    <t>КЕКВ</t>
  </si>
  <si>
    <t>ЗАГАЛЬНИЙ  ФОНД</t>
  </si>
  <si>
    <t>КФК 010116 "Органи місцевого самоврядування"</t>
  </si>
  <si>
    <t>Всього:</t>
  </si>
  <si>
    <t>до рішення міської ради</t>
  </si>
  <si>
    <t>Секретар міської ради  ________________________  Л.М. Богданова</t>
  </si>
  <si>
    <t>КФК 100203 "Благоустрій міст, сіл, селищ"</t>
  </si>
  <si>
    <t xml:space="preserve"> </t>
  </si>
  <si>
    <t>КФК 110103 "Філармонії, музичні колективи і ансамблі"</t>
  </si>
  <si>
    <t>РАЗОМ:</t>
  </si>
  <si>
    <t>Додаток № 2</t>
  </si>
  <si>
    <t>КВК 03 Виконавчий комітет Привільської міської ради Луганської області</t>
  </si>
  <si>
    <r>
      <t xml:space="preserve">ЗМІНИ, внесені в розподіл видатків </t>
    </r>
    <r>
      <rPr>
        <b/>
        <u val="single"/>
        <sz val="13"/>
        <rFont val="Arial Cyr"/>
        <family val="0"/>
      </rPr>
      <t>загального</t>
    </r>
    <r>
      <rPr>
        <b/>
        <sz val="13"/>
        <rFont val="Arial Cyr"/>
        <family val="0"/>
      </rPr>
      <t xml:space="preserve"> </t>
    </r>
    <r>
      <rPr>
        <b/>
        <u val="single"/>
        <sz val="13"/>
        <rFont val="Arial Cyr"/>
        <family val="0"/>
      </rPr>
      <t>фонду</t>
    </r>
    <r>
      <rPr>
        <b/>
        <sz val="13"/>
        <rFont val="Arial Cyr"/>
        <family val="0"/>
      </rPr>
      <t xml:space="preserve"> бюджету міста ПРИВІЛЛЯ на 2015 рік</t>
    </r>
  </si>
  <si>
    <t>від 21.10.2015 р. № 311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</si>
</sst>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sz val="13"/>
      <name val="Arial Cyr"/>
      <family val="0"/>
    </font>
    <font>
      <b/>
      <u val="single"/>
      <sz val="13"/>
      <name val="Arial Cyr"/>
      <family val="0"/>
    </font>
    <font>
      <i/>
      <sz val="12"/>
      <name val="Bookman Old Style"/>
      <family val="1"/>
    </font>
    <font>
      <b/>
      <sz val="12"/>
      <name val="Bookman Old Style"/>
      <family val="1"/>
    </font>
    <font>
      <b/>
      <i/>
      <sz val="12"/>
      <name val="Bookman Old Style"/>
      <family val="1"/>
    </font>
    <font>
      <b/>
      <i/>
      <sz val="1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53" applyFont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53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4" fillId="0" borderId="1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view="pageBreakPreview" zoomScaleSheetLayoutView="100" zoomScalePageLayoutView="0" workbookViewId="0" topLeftCell="A1">
      <selection activeCell="L58" sqref="L58"/>
    </sheetView>
  </sheetViews>
  <sheetFormatPr defaultColWidth="9.00390625" defaultRowHeight="12.75"/>
  <cols>
    <col min="1" max="1" width="11.25390625" style="0" customWidth="1"/>
    <col min="4" max="4" width="9.25390625" style="0" customWidth="1"/>
    <col min="9" max="9" width="9.75390625" style="0" bestFit="1" customWidth="1"/>
    <col min="10" max="10" width="11.125" style="0" customWidth="1"/>
    <col min="11" max="12" width="11.25390625" style="0" customWidth="1"/>
    <col min="14" max="14" width="11.375" style="0" customWidth="1"/>
  </cols>
  <sheetData>
    <row r="1" ht="15.75">
      <c r="L1" s="9" t="s">
        <v>24</v>
      </c>
    </row>
    <row r="2" ht="15.75">
      <c r="L2" s="9" t="s">
        <v>18</v>
      </c>
    </row>
    <row r="3" ht="15.75">
      <c r="L3" s="9" t="s">
        <v>27</v>
      </c>
    </row>
    <row r="5" spans="1:14" ht="16.5">
      <c r="A5" s="32" t="s">
        <v>26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ht="12.75">
      <c r="N6" s="27" t="s">
        <v>13</v>
      </c>
    </row>
    <row r="7" spans="1:14" ht="12.75">
      <c r="A7" s="34" t="s">
        <v>14</v>
      </c>
      <c r="B7" s="28" t="s">
        <v>0</v>
      </c>
      <c r="C7" s="28" t="s">
        <v>1</v>
      </c>
      <c r="D7" s="28" t="s">
        <v>2</v>
      </c>
      <c r="E7" s="28" t="s">
        <v>3</v>
      </c>
      <c r="F7" s="28" t="s">
        <v>4</v>
      </c>
      <c r="G7" s="28" t="s">
        <v>5</v>
      </c>
      <c r="H7" s="28" t="s">
        <v>6</v>
      </c>
      <c r="I7" s="28" t="s">
        <v>7</v>
      </c>
      <c r="J7" s="28" t="s">
        <v>8</v>
      </c>
      <c r="K7" s="28" t="s">
        <v>9</v>
      </c>
      <c r="L7" s="28" t="s">
        <v>10</v>
      </c>
      <c r="M7" s="28" t="s">
        <v>11</v>
      </c>
      <c r="N7" s="33" t="s">
        <v>12</v>
      </c>
    </row>
    <row r="8" spans="1:14" ht="12.75">
      <c r="A8" s="34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33"/>
    </row>
    <row r="9" spans="1:14" ht="5.25" customHeight="1">
      <c r="A9" s="34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33"/>
    </row>
    <row r="10" spans="1:14" ht="7.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14" ht="15.75">
      <c r="A11" s="43" t="s">
        <v>25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ht="5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5.75">
      <c r="A13" s="42" t="s">
        <v>15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5.2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5.75">
      <c r="A15" s="29" t="s">
        <v>16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</row>
    <row r="16" spans="1:14" ht="15.75">
      <c r="A16" s="1">
        <v>2111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5324</v>
      </c>
      <c r="L16" s="21">
        <v>4830</v>
      </c>
      <c r="M16" s="21">
        <v>4830</v>
      </c>
      <c r="N16" s="20">
        <f aca="true" t="shared" si="0" ref="N16:N26">SUM(B16:M16)</f>
        <v>14984</v>
      </c>
    </row>
    <row r="17" spans="1:14" ht="15.75">
      <c r="A17" s="1">
        <v>2120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2992</v>
      </c>
      <c r="L17" s="21">
        <v>2327</v>
      </c>
      <c r="M17" s="21">
        <v>2327</v>
      </c>
      <c r="N17" s="20">
        <f t="shared" si="0"/>
        <v>7646</v>
      </c>
    </row>
    <row r="18" spans="1:14" ht="15.75" hidden="1">
      <c r="A18" s="22">
        <v>1130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3">
        <f t="shared" si="0"/>
        <v>0</v>
      </c>
    </row>
    <row r="19" spans="1:14" ht="15.75">
      <c r="A19" s="1">
        <v>2210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2000</v>
      </c>
      <c r="L19" s="4">
        <v>2500</v>
      </c>
      <c r="M19" s="4">
        <v>229</v>
      </c>
      <c r="N19" s="3">
        <f t="shared" si="0"/>
        <v>4729</v>
      </c>
    </row>
    <row r="20" spans="1:14" ht="15.75" hidden="1">
      <c r="A20" s="1">
        <v>2240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3">
        <f t="shared" si="0"/>
        <v>0</v>
      </c>
    </row>
    <row r="21" spans="1:14" ht="15.75" hidden="1">
      <c r="A21" s="1">
        <v>2250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3">
        <f t="shared" si="0"/>
        <v>0</v>
      </c>
    </row>
    <row r="22" spans="1:14" ht="16.5" customHeight="1" hidden="1">
      <c r="A22" s="22">
        <v>1160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">
        <f t="shared" si="0"/>
        <v>0</v>
      </c>
    </row>
    <row r="23" spans="1:14" ht="16.5" customHeight="1">
      <c r="A23" s="1">
        <v>2272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10</v>
      </c>
      <c r="L23" s="4">
        <v>10</v>
      </c>
      <c r="M23" s="4">
        <v>10</v>
      </c>
      <c r="N23" s="3">
        <f t="shared" si="0"/>
        <v>30</v>
      </c>
    </row>
    <row r="24" spans="1:14" ht="16.5" customHeight="1" hidden="1">
      <c r="A24" s="1">
        <v>2273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">
        <f t="shared" si="0"/>
        <v>0</v>
      </c>
    </row>
    <row r="25" spans="1:14" ht="16.5" customHeight="1">
      <c r="A25" s="1">
        <v>2274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2500</v>
      </c>
      <c r="M25" s="4">
        <v>2500</v>
      </c>
      <c r="N25" s="3">
        <v>5000</v>
      </c>
    </row>
    <row r="26" spans="1:14" ht="15.75" hidden="1">
      <c r="A26" s="1">
        <v>2800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3">
        <f t="shared" si="0"/>
        <v>0</v>
      </c>
    </row>
    <row r="27" spans="1:14" ht="15.75">
      <c r="A27" s="2" t="s">
        <v>17</v>
      </c>
      <c r="B27" s="20">
        <f>B26+B25+B24+B20+B19+B17+B16</f>
        <v>0</v>
      </c>
      <c r="C27" s="20">
        <f aca="true" t="shared" si="1" ref="C27:M27">C26+C25+C24+C20+C19+C17+C16</f>
        <v>0</v>
      </c>
      <c r="D27" s="20">
        <f t="shared" si="1"/>
        <v>0</v>
      </c>
      <c r="E27" s="20">
        <f t="shared" si="1"/>
        <v>0</v>
      </c>
      <c r="F27" s="20">
        <f t="shared" si="1"/>
        <v>0</v>
      </c>
      <c r="G27" s="20">
        <f t="shared" si="1"/>
        <v>0</v>
      </c>
      <c r="H27" s="20">
        <f t="shared" si="1"/>
        <v>0</v>
      </c>
      <c r="I27" s="20">
        <f t="shared" si="1"/>
        <v>0</v>
      </c>
      <c r="J27" s="20">
        <f t="shared" si="1"/>
        <v>0</v>
      </c>
      <c r="K27" s="20">
        <f>K16+K17+K19+K23+K25</f>
        <v>10326</v>
      </c>
      <c r="L27" s="20">
        <f>L16+L17+L19+L23+L25</f>
        <v>12167</v>
      </c>
      <c r="M27" s="20">
        <f>M16+M17+M19+M23+M25</f>
        <v>9896</v>
      </c>
      <c r="N27" s="25">
        <f>N16+N17+N19+N23+N25</f>
        <v>32389</v>
      </c>
    </row>
    <row r="28" spans="1:14" ht="14.25" customHeight="1" hidden="1">
      <c r="A28" s="10"/>
      <c r="B28" s="10"/>
      <c r="C28" s="6"/>
      <c r="D28" s="6"/>
      <c r="E28" s="6"/>
      <c r="F28" s="6"/>
      <c r="G28" s="6"/>
      <c r="H28" s="6"/>
      <c r="I28" s="6"/>
      <c r="J28" s="7"/>
      <c r="K28" s="7"/>
      <c r="L28" s="7"/>
      <c r="M28" s="7"/>
      <c r="N28" s="7" t="s">
        <v>21</v>
      </c>
    </row>
    <row r="29" spans="1:14" ht="15.75" hidden="1">
      <c r="A29" s="11">
        <v>1130</v>
      </c>
      <c r="B29" s="1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3">
        <f>SUM(B29:M29)</f>
        <v>0</v>
      </c>
    </row>
    <row r="30" spans="1:14" ht="15.75" hidden="1">
      <c r="A30" s="1">
        <v>1131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>
        <f>SUM(B30:M30)</f>
        <v>0</v>
      </c>
    </row>
    <row r="31" spans="1:14" ht="15.75" hidden="1">
      <c r="A31" s="2" t="s">
        <v>17</v>
      </c>
      <c r="B31" s="3">
        <f aca="true" t="shared" si="2" ref="B31:K31">B26+B28+B29</f>
        <v>0</v>
      </c>
      <c r="C31" s="3">
        <f t="shared" si="2"/>
        <v>0</v>
      </c>
      <c r="D31" s="3">
        <f t="shared" si="2"/>
        <v>0</v>
      </c>
      <c r="E31" s="3">
        <f t="shared" si="2"/>
        <v>0</v>
      </c>
      <c r="F31" s="3">
        <f t="shared" si="2"/>
        <v>0</v>
      </c>
      <c r="G31" s="3">
        <f t="shared" si="2"/>
        <v>0</v>
      </c>
      <c r="H31" s="3">
        <f t="shared" si="2"/>
        <v>0</v>
      </c>
      <c r="I31" s="3">
        <f t="shared" si="2"/>
        <v>0</v>
      </c>
      <c r="J31" s="3">
        <f t="shared" si="2"/>
        <v>0</v>
      </c>
      <c r="K31" s="3">
        <f t="shared" si="2"/>
        <v>0</v>
      </c>
      <c r="L31" s="3">
        <v>0</v>
      </c>
      <c r="M31" s="3">
        <v>0</v>
      </c>
      <c r="N31" s="8">
        <f>SUM(B31:M31)</f>
        <v>0</v>
      </c>
    </row>
    <row r="32" spans="1:14" ht="20.25" customHeight="1">
      <c r="A32" s="38" t="s">
        <v>20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</row>
    <row r="33" spans="1:14" ht="15.75">
      <c r="A33" s="1">
        <v>2111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1218</v>
      </c>
      <c r="M33" s="4">
        <v>0</v>
      </c>
      <c r="N33" s="3">
        <f aca="true" t="shared" si="3" ref="N33:N41">SUM(B33:M33)</f>
        <v>1218</v>
      </c>
    </row>
    <row r="34" spans="1:14" ht="15.75">
      <c r="A34" s="1">
        <v>2120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216</v>
      </c>
      <c r="M34" s="4">
        <v>0</v>
      </c>
      <c r="N34" s="3">
        <f t="shared" si="3"/>
        <v>216</v>
      </c>
    </row>
    <row r="35" spans="1:14" ht="15.75" hidden="1">
      <c r="A35" s="4">
        <v>1130</v>
      </c>
      <c r="B35" s="4">
        <f>B37+B36</f>
        <v>0</v>
      </c>
      <c r="C35" s="4">
        <f>C37+C36</f>
        <v>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3">
        <f t="shared" si="3"/>
        <v>0</v>
      </c>
    </row>
    <row r="36" spans="1:14" ht="15.75" hidden="1">
      <c r="A36" s="1">
        <v>2240</v>
      </c>
      <c r="B36" s="4">
        <v>0</v>
      </c>
      <c r="C36" s="4"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3">
        <f t="shared" si="3"/>
        <v>0</v>
      </c>
    </row>
    <row r="37" spans="1:14" s="13" customFormat="1" ht="15.75" hidden="1">
      <c r="A37" s="1">
        <v>1134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3">
        <f t="shared" si="3"/>
        <v>0</v>
      </c>
    </row>
    <row r="38" spans="1:14" s="13" customFormat="1" ht="15.75" hidden="1">
      <c r="A38" s="4">
        <v>1160</v>
      </c>
      <c r="B38" s="4">
        <f>B39</f>
        <v>0</v>
      </c>
      <c r="C38" s="4">
        <f aca="true" t="shared" si="4" ref="C38:M38">C39</f>
        <v>0</v>
      </c>
      <c r="D38" s="4">
        <f t="shared" si="4"/>
        <v>0</v>
      </c>
      <c r="E38" s="4">
        <f t="shared" si="4"/>
        <v>0</v>
      </c>
      <c r="F38" s="4">
        <f t="shared" si="4"/>
        <v>0</v>
      </c>
      <c r="G38" s="4">
        <f t="shared" si="4"/>
        <v>0</v>
      </c>
      <c r="H38" s="4">
        <f t="shared" si="4"/>
        <v>0</v>
      </c>
      <c r="I38" s="4">
        <f t="shared" si="4"/>
        <v>0</v>
      </c>
      <c r="J38" s="4">
        <f t="shared" si="4"/>
        <v>0</v>
      </c>
      <c r="K38" s="4">
        <f t="shared" si="4"/>
        <v>0</v>
      </c>
      <c r="L38" s="4">
        <f t="shared" si="4"/>
        <v>0</v>
      </c>
      <c r="M38" s="4">
        <f t="shared" si="4"/>
        <v>0</v>
      </c>
      <c r="N38" s="3">
        <f t="shared" si="3"/>
        <v>0</v>
      </c>
    </row>
    <row r="39" spans="1:14" s="13" customFormat="1" ht="15.75" hidden="1">
      <c r="A39" s="1">
        <v>1165</v>
      </c>
      <c r="B39" s="4">
        <v>0</v>
      </c>
      <c r="C39" s="4">
        <f aca="true" t="shared" si="5" ref="C39:M39">C40</f>
        <v>0</v>
      </c>
      <c r="D39" s="4">
        <f t="shared" si="5"/>
        <v>0</v>
      </c>
      <c r="E39" s="4">
        <v>0</v>
      </c>
      <c r="F39" s="4">
        <f t="shared" si="5"/>
        <v>0</v>
      </c>
      <c r="G39" s="4">
        <f t="shared" si="5"/>
        <v>0</v>
      </c>
      <c r="H39" s="4">
        <f t="shared" si="5"/>
        <v>0</v>
      </c>
      <c r="I39" s="4">
        <v>0</v>
      </c>
      <c r="J39" s="4">
        <v>0</v>
      </c>
      <c r="K39" s="4">
        <f t="shared" si="5"/>
        <v>0</v>
      </c>
      <c r="L39" s="4">
        <v>0</v>
      </c>
      <c r="M39" s="4">
        <f t="shared" si="5"/>
        <v>0</v>
      </c>
      <c r="N39" s="3">
        <f t="shared" si="3"/>
        <v>0</v>
      </c>
    </row>
    <row r="40" spans="1:14" s="13" customFormat="1" ht="15.75" hidden="1">
      <c r="A40" s="1">
        <v>3000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3">
        <f t="shared" si="3"/>
        <v>0</v>
      </c>
    </row>
    <row r="41" spans="1:14" ht="15.75">
      <c r="A41" s="2" t="s">
        <v>17</v>
      </c>
      <c r="B41" s="3">
        <f>B34+B33</f>
        <v>0</v>
      </c>
      <c r="C41" s="3">
        <f>C36</f>
        <v>0</v>
      </c>
      <c r="D41" s="3">
        <f>D34+D33+D36</f>
        <v>0</v>
      </c>
      <c r="E41" s="3">
        <f aca="true" t="shared" si="6" ref="E41:M41">E34+E33+E36</f>
        <v>0</v>
      </c>
      <c r="F41" s="3">
        <f t="shared" si="6"/>
        <v>0</v>
      </c>
      <c r="G41" s="3">
        <f t="shared" si="6"/>
        <v>0</v>
      </c>
      <c r="H41" s="3">
        <f t="shared" si="6"/>
        <v>0</v>
      </c>
      <c r="I41" s="3">
        <f t="shared" si="6"/>
        <v>0</v>
      </c>
      <c r="J41" s="3">
        <f t="shared" si="6"/>
        <v>0</v>
      </c>
      <c r="K41" s="3">
        <f t="shared" si="6"/>
        <v>0</v>
      </c>
      <c r="L41" s="3">
        <f t="shared" si="6"/>
        <v>1434</v>
      </c>
      <c r="M41" s="3">
        <f t="shared" si="6"/>
        <v>0</v>
      </c>
      <c r="N41" s="26">
        <f t="shared" si="3"/>
        <v>1434</v>
      </c>
    </row>
    <row r="42" spans="1:14" ht="15.75" hidden="1">
      <c r="A42" s="35" t="s">
        <v>22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7"/>
    </row>
    <row r="43" spans="1:14" ht="15.75" customHeight="1" hidden="1">
      <c r="A43" s="4">
        <v>1110</v>
      </c>
      <c r="B43" s="21"/>
      <c r="C43" s="21"/>
      <c r="D43" s="21"/>
      <c r="E43" s="21"/>
      <c r="F43" s="21"/>
      <c r="G43" s="21">
        <v>0</v>
      </c>
      <c r="H43" s="21"/>
      <c r="I43" s="21"/>
      <c r="J43" s="21">
        <v>0</v>
      </c>
      <c r="K43" s="21">
        <v>0</v>
      </c>
      <c r="L43" s="21"/>
      <c r="M43" s="21"/>
      <c r="N43" s="20">
        <f aca="true" t="shared" si="7" ref="N43:N48">SUM(B43:M43)</f>
        <v>0</v>
      </c>
    </row>
    <row r="44" spans="1:14" ht="8.25" customHeight="1" hidden="1">
      <c r="A44" s="4">
        <v>1120</v>
      </c>
      <c r="B44" s="21"/>
      <c r="C44" s="21"/>
      <c r="D44" s="21"/>
      <c r="E44" s="21"/>
      <c r="F44" s="21"/>
      <c r="G44" s="21">
        <v>0</v>
      </c>
      <c r="H44" s="21"/>
      <c r="I44" s="21"/>
      <c r="J44" s="21">
        <v>0</v>
      </c>
      <c r="K44" s="21">
        <v>0</v>
      </c>
      <c r="L44" s="21"/>
      <c r="M44" s="21"/>
      <c r="N44" s="20">
        <f t="shared" si="7"/>
        <v>0</v>
      </c>
    </row>
    <row r="45" spans="1:14" ht="15.75" customHeight="1" hidden="1">
      <c r="A45" s="4">
        <v>1130</v>
      </c>
      <c r="B45" s="4">
        <f>B46</f>
        <v>0</v>
      </c>
      <c r="C45" s="4">
        <f aca="true" t="shared" si="8" ref="C45:J45">C46</f>
        <v>0</v>
      </c>
      <c r="D45" s="4">
        <v>0</v>
      </c>
      <c r="E45" s="4">
        <v>0</v>
      </c>
      <c r="F45" s="4">
        <f t="shared" si="8"/>
        <v>0</v>
      </c>
      <c r="G45" s="4">
        <f t="shared" si="8"/>
        <v>0</v>
      </c>
      <c r="H45" s="4">
        <f>H46</f>
        <v>0</v>
      </c>
      <c r="I45" s="4">
        <f t="shared" si="8"/>
        <v>0</v>
      </c>
      <c r="J45" s="4">
        <f t="shared" si="8"/>
        <v>0</v>
      </c>
      <c r="K45" s="4">
        <f>K46</f>
        <v>0</v>
      </c>
      <c r="L45" s="4">
        <f>L46</f>
        <v>0</v>
      </c>
      <c r="M45" s="4">
        <f>M46</f>
        <v>0</v>
      </c>
      <c r="N45" s="3">
        <f t="shared" si="7"/>
        <v>0</v>
      </c>
    </row>
    <row r="46" spans="1:14" ht="16.5" customHeight="1" hidden="1">
      <c r="A46" s="1">
        <v>2210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8">
        <f t="shared" si="7"/>
        <v>0</v>
      </c>
    </row>
    <row r="47" spans="1:14" ht="15.75" customHeight="1" hidden="1">
      <c r="A47" s="1">
        <v>1163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8">
        <f t="shared" si="7"/>
        <v>0</v>
      </c>
    </row>
    <row r="48" spans="1:14" ht="15.75" customHeight="1" hidden="1">
      <c r="A48" s="1">
        <v>1165</v>
      </c>
      <c r="B48" s="1">
        <f>B49</f>
        <v>0</v>
      </c>
      <c r="C48" s="1">
        <f aca="true" t="shared" si="9" ref="C48:M48">C49</f>
        <v>0</v>
      </c>
      <c r="D48" s="1">
        <f t="shared" si="9"/>
        <v>0</v>
      </c>
      <c r="E48" s="1">
        <f t="shared" si="9"/>
        <v>0</v>
      </c>
      <c r="F48" s="1">
        <f t="shared" si="9"/>
        <v>0</v>
      </c>
      <c r="G48" s="1">
        <f t="shared" si="9"/>
        <v>0</v>
      </c>
      <c r="H48" s="1">
        <v>0</v>
      </c>
      <c r="I48" s="1">
        <v>0</v>
      </c>
      <c r="J48" s="1">
        <v>0</v>
      </c>
      <c r="K48" s="1">
        <v>0</v>
      </c>
      <c r="L48" s="1">
        <f t="shared" si="9"/>
        <v>0</v>
      </c>
      <c r="M48" s="1">
        <f t="shared" si="9"/>
        <v>0</v>
      </c>
      <c r="N48" s="8">
        <f t="shared" si="7"/>
        <v>0</v>
      </c>
    </row>
    <row r="49" spans="1:14" s="13" customFormat="1" ht="15.75" customHeight="1" hidden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13" customFormat="1" ht="15.75" customHeight="1" hidden="1">
      <c r="A50" s="2" t="s">
        <v>17</v>
      </c>
      <c r="B50" s="3">
        <f>B45</f>
        <v>0</v>
      </c>
      <c r="C50" s="3">
        <f>C45</f>
        <v>0</v>
      </c>
      <c r="D50" s="3">
        <f>D45+D46</f>
        <v>0</v>
      </c>
      <c r="E50" s="3">
        <f>E45</f>
        <v>0</v>
      </c>
      <c r="F50" s="3">
        <f>F45</f>
        <v>0</v>
      </c>
      <c r="G50" s="20">
        <f>G45+G43+G44</f>
        <v>0</v>
      </c>
      <c r="H50" s="20">
        <f aca="true" t="shared" si="10" ref="H50:M50">H45+H43+H44</f>
        <v>0</v>
      </c>
      <c r="I50" s="20">
        <f t="shared" si="10"/>
        <v>0</v>
      </c>
      <c r="J50" s="20">
        <f t="shared" si="10"/>
        <v>0</v>
      </c>
      <c r="K50" s="20">
        <f t="shared" si="10"/>
        <v>0</v>
      </c>
      <c r="L50" s="20">
        <f t="shared" si="10"/>
        <v>0</v>
      </c>
      <c r="M50" s="20">
        <f t="shared" si="10"/>
        <v>0</v>
      </c>
      <c r="N50" s="23">
        <f>N46</f>
        <v>0</v>
      </c>
    </row>
    <row r="51" spans="1:14" s="13" customFormat="1" ht="15.75" hidden="1">
      <c r="A51" s="1">
        <v>1131</v>
      </c>
      <c r="B51" s="1">
        <v>0</v>
      </c>
      <c r="C51" s="1">
        <f aca="true" t="shared" si="11" ref="C51:M51">C52</f>
        <v>0</v>
      </c>
      <c r="D51" s="1">
        <f t="shared" si="11"/>
        <v>0</v>
      </c>
      <c r="E51" s="1">
        <v>0</v>
      </c>
      <c r="F51" s="1">
        <f t="shared" si="11"/>
        <v>0</v>
      </c>
      <c r="G51" s="1">
        <f t="shared" si="11"/>
        <v>0</v>
      </c>
      <c r="H51" s="1">
        <f t="shared" si="11"/>
        <v>0</v>
      </c>
      <c r="I51" s="1">
        <f t="shared" si="11"/>
        <v>0</v>
      </c>
      <c r="J51" s="1">
        <v>0</v>
      </c>
      <c r="K51" s="1">
        <f t="shared" si="11"/>
        <v>0</v>
      </c>
      <c r="L51" s="1">
        <v>0</v>
      </c>
      <c r="M51" s="1">
        <f t="shared" si="11"/>
        <v>0</v>
      </c>
      <c r="N51" s="8">
        <f>SUM(B51:M51)</f>
        <v>0</v>
      </c>
    </row>
    <row r="52" spans="1:14" s="13" customFormat="1" ht="15.75" hidden="1">
      <c r="A52" s="1">
        <v>3000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8">
        <f>SUM(B52:M52)</f>
        <v>0</v>
      </c>
    </row>
    <row r="53" spans="1:14" ht="15.75" hidden="1">
      <c r="A53" s="2" t="s">
        <v>17</v>
      </c>
      <c r="B53" s="3">
        <f>SUM(B48:B52)</f>
        <v>0</v>
      </c>
      <c r="C53" s="3">
        <f aca="true" t="shared" si="12" ref="C53:N53">C52</f>
        <v>0</v>
      </c>
      <c r="D53" s="3">
        <f t="shared" si="12"/>
        <v>0</v>
      </c>
      <c r="E53" s="3">
        <f t="shared" si="12"/>
        <v>0</v>
      </c>
      <c r="F53" s="3">
        <f t="shared" si="12"/>
        <v>0</v>
      </c>
      <c r="G53" s="3">
        <f t="shared" si="12"/>
        <v>0</v>
      </c>
      <c r="H53" s="3">
        <f t="shared" si="12"/>
        <v>0</v>
      </c>
      <c r="I53" s="3">
        <f t="shared" si="12"/>
        <v>0</v>
      </c>
      <c r="J53" s="3">
        <f t="shared" si="12"/>
        <v>0</v>
      </c>
      <c r="K53" s="3">
        <f t="shared" si="12"/>
        <v>0</v>
      </c>
      <c r="L53" s="3">
        <f t="shared" si="12"/>
        <v>0</v>
      </c>
      <c r="M53" s="3">
        <f t="shared" si="12"/>
        <v>0</v>
      </c>
      <c r="N53" s="3">
        <f t="shared" si="12"/>
        <v>0</v>
      </c>
    </row>
    <row r="54" spans="1:14" ht="15.75" hidden="1">
      <c r="A54" s="4">
        <v>1130</v>
      </c>
      <c r="B54" s="4">
        <f>B55</f>
        <v>0</v>
      </c>
      <c r="C54" s="4">
        <f aca="true" t="shared" si="13" ref="C54:M54">C55</f>
        <v>0</v>
      </c>
      <c r="D54" s="4">
        <f t="shared" si="13"/>
        <v>0</v>
      </c>
      <c r="E54" s="4">
        <f t="shared" si="13"/>
        <v>0</v>
      </c>
      <c r="F54" s="4">
        <f t="shared" si="13"/>
        <v>0</v>
      </c>
      <c r="G54" s="4">
        <f t="shared" si="13"/>
        <v>0</v>
      </c>
      <c r="H54" s="4">
        <f t="shared" si="13"/>
        <v>0</v>
      </c>
      <c r="I54" s="4">
        <f t="shared" si="13"/>
        <v>0</v>
      </c>
      <c r="J54" s="4">
        <f t="shared" si="13"/>
        <v>0</v>
      </c>
      <c r="K54" s="4">
        <f t="shared" si="13"/>
        <v>0</v>
      </c>
      <c r="L54" s="4">
        <f t="shared" si="13"/>
        <v>0</v>
      </c>
      <c r="M54" s="4">
        <f t="shared" si="13"/>
        <v>0</v>
      </c>
      <c r="N54" s="4">
        <f>SUM(B54:M54)</f>
        <v>0</v>
      </c>
    </row>
    <row r="55" spans="1:14" ht="15.75" hidden="1">
      <c r="A55" s="1">
        <v>1131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f>SUM(B55:M55)</f>
        <v>0</v>
      </c>
    </row>
    <row r="56" spans="1:14" ht="12" customHeigh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1"/>
    </row>
    <row r="57" spans="1:14" ht="15.75">
      <c r="A57" s="24" t="s">
        <v>23</v>
      </c>
      <c r="B57" s="25">
        <f>B27+B41+B50</f>
        <v>0</v>
      </c>
      <c r="C57" s="25">
        <f aca="true" t="shared" si="14" ref="C57:M57">C27+C41+C50</f>
        <v>0</v>
      </c>
      <c r="D57" s="25">
        <f t="shared" si="14"/>
        <v>0</v>
      </c>
      <c r="E57" s="25">
        <f t="shared" si="14"/>
        <v>0</v>
      </c>
      <c r="F57" s="25">
        <f t="shared" si="14"/>
        <v>0</v>
      </c>
      <c r="G57" s="25">
        <f t="shared" si="14"/>
        <v>0</v>
      </c>
      <c r="H57" s="25">
        <f t="shared" si="14"/>
        <v>0</v>
      </c>
      <c r="I57" s="25">
        <f t="shared" si="14"/>
        <v>0</v>
      </c>
      <c r="J57" s="25">
        <f t="shared" si="14"/>
        <v>0</v>
      </c>
      <c r="K57" s="25">
        <f t="shared" si="14"/>
        <v>10326</v>
      </c>
      <c r="L57" s="25">
        <f>L27+L41</f>
        <v>13601</v>
      </c>
      <c r="M57" s="25">
        <f t="shared" si="14"/>
        <v>9896</v>
      </c>
      <c r="N57" s="26">
        <f>SUM(B57:M57)</f>
        <v>33823</v>
      </c>
    </row>
    <row r="58" spans="1:14" ht="15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ht="15">
      <c r="B60" s="5" t="s">
        <v>19</v>
      </c>
    </row>
  </sheetData>
  <sheetProtection/>
  <mergeCells count="21">
    <mergeCell ref="C7:C9"/>
    <mergeCell ref="B7:B9"/>
    <mergeCell ref="A42:N42"/>
    <mergeCell ref="M7:M9"/>
    <mergeCell ref="A32:N32"/>
    <mergeCell ref="J7:J9"/>
    <mergeCell ref="A56:N56"/>
    <mergeCell ref="A13:N13"/>
    <mergeCell ref="A11:N11"/>
    <mergeCell ref="F7:F9"/>
    <mergeCell ref="G7:G9"/>
    <mergeCell ref="E7:E9"/>
    <mergeCell ref="A15:N15"/>
    <mergeCell ref="L7:L9"/>
    <mergeCell ref="I7:I9"/>
    <mergeCell ref="H7:H9"/>
    <mergeCell ref="A5:N5"/>
    <mergeCell ref="N7:N9"/>
    <mergeCell ref="A7:A9"/>
    <mergeCell ref="D7:D9"/>
    <mergeCell ref="K7:K9"/>
  </mergeCells>
  <printOptions/>
  <pageMargins left="0.7" right="0.7" top="0.75" bottom="0.75" header="0.3" footer="0.3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NEO</dc:creator>
  <cp:keywords/>
  <dc:description/>
  <cp:lastModifiedBy>Admin</cp:lastModifiedBy>
  <cp:lastPrinted>2015-07-13T08:49:22Z</cp:lastPrinted>
  <dcterms:created xsi:type="dcterms:W3CDTF">2005-05-19T15:50:26Z</dcterms:created>
  <dcterms:modified xsi:type="dcterms:W3CDTF">2015-10-20T13:31:10Z</dcterms:modified>
  <cp:category/>
  <cp:version/>
  <cp:contentType/>
  <cp:contentStatus/>
</cp:coreProperties>
</file>