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823" activeTab="3"/>
  </bookViews>
  <sheets>
    <sheet name="Додаток1" sheetId="1" r:id="rId1"/>
    <sheet name="Додаток2" sheetId="2" r:id="rId2"/>
    <sheet name="Додаток3" sheetId="3" r:id="rId3"/>
    <sheet name="Додаток4" sheetId="4" r:id="rId4"/>
  </sheets>
  <definedNames>
    <definedName name="_xlfn.IFERROR" hidden="1">#NAME?</definedName>
    <definedName name="Z_8839ED87_9C42_4CC2_A1AD_6EF9611832A1_.wvu.Cols" localSheetId="0" hidden="1">'Додаток1'!#REF!</definedName>
    <definedName name="Z_8839ED87_9C42_4CC2_A1AD_6EF9611832A1_.wvu.Cols" localSheetId="1" hidden="1">'Додаток2'!#REF!,'Додаток2'!#REF!</definedName>
    <definedName name="Z_8839ED87_9C42_4CC2_A1AD_6EF9611832A1_.wvu.Cols" localSheetId="2" hidden="1">'Додаток3'!#REF!</definedName>
    <definedName name="Z_8839ED87_9C42_4CC2_A1AD_6EF9611832A1_.wvu.Cols" localSheetId="3" hidden="1">'Додаток4'!#REF!</definedName>
    <definedName name="Z_8839ED87_9C42_4CC2_A1AD_6EF9611832A1_.wvu.PrintArea" localSheetId="0" hidden="1">'Додаток1'!$A$1:$F$51</definedName>
    <definedName name="Z_8839ED87_9C42_4CC2_A1AD_6EF9611832A1_.wvu.PrintArea" localSheetId="1" hidden="1">'Додаток2'!$A$1:$F$50</definedName>
    <definedName name="Z_8839ED87_9C42_4CC2_A1AD_6EF9611832A1_.wvu.PrintArea" localSheetId="2" hidden="1">'Додаток3'!$A$1:$F$56</definedName>
    <definedName name="Z_8839ED87_9C42_4CC2_A1AD_6EF9611832A1_.wvu.PrintArea" localSheetId="3" hidden="1">'Додаток4'!$A$1:$F$45</definedName>
    <definedName name="Z_8839ED87_9C42_4CC2_A1AD_6EF9611832A1_.wvu.Rows" localSheetId="0" hidden="1">'Додаток1'!$33:$35,'Додаток1'!$41:$41,'Додаток1'!$51:$51,'Додаток1'!$54:$54</definedName>
    <definedName name="Z_8839ED87_9C42_4CC2_A1AD_6EF9611832A1_.wvu.Rows" localSheetId="1" hidden="1">'Додаток2'!$33:$35,'Додаток2'!$41:$41</definedName>
    <definedName name="Z_8839ED87_9C42_4CC2_A1AD_6EF9611832A1_.wvu.Rows" localSheetId="2" hidden="1">'Додаток3'!$12:$12,'Додаток3'!$31:$33,'Додаток3'!$39:$39,'Додаток3'!$48:$52,'Додаток3'!$55:$55</definedName>
    <definedName name="Z_8839ED87_9C42_4CC2_A1AD_6EF9611832A1_.wvu.Rows" localSheetId="3" hidden="1">'Додаток4'!$26:$27,'Додаток4'!$32:$32,'Додаток4'!$39:$41</definedName>
    <definedName name="Z_B233FDC7_B79B_43AD_9288_8B6C8ACB6ACB_.wvu.PrintArea" localSheetId="0" hidden="1">'Додаток1'!$A$1:$F$54</definedName>
    <definedName name="Z_B233FDC7_B79B_43AD_9288_8B6C8ACB6ACB_.wvu.PrintArea" localSheetId="1" hidden="1">'Додаток2'!$A$1:$F$52</definedName>
    <definedName name="Z_BF9F446D_D2F9_4EAA_BD71_B531E336462E_.wvu.Cols" localSheetId="0" hidden="1">'Додаток1'!#REF!</definedName>
    <definedName name="Z_BF9F446D_D2F9_4EAA_BD71_B531E336462E_.wvu.Cols" localSheetId="1" hidden="1">'Додаток2'!#REF!,'Додаток2'!#REF!</definedName>
    <definedName name="Z_BF9F446D_D2F9_4EAA_BD71_B531E336462E_.wvu.Cols" localSheetId="2" hidden="1">'Додаток3'!#REF!</definedName>
    <definedName name="Z_BF9F446D_D2F9_4EAA_BD71_B531E336462E_.wvu.Cols" localSheetId="3" hidden="1">'Додаток4'!#REF!</definedName>
    <definedName name="Z_BF9F446D_D2F9_4EAA_BD71_B531E336462E_.wvu.PrintArea" localSheetId="0" hidden="1">'Додаток1'!$A$1:$F$51</definedName>
    <definedName name="Z_BF9F446D_D2F9_4EAA_BD71_B531E336462E_.wvu.PrintArea" localSheetId="1" hidden="1">'Додаток2'!$A$1:$F$50</definedName>
    <definedName name="Z_BF9F446D_D2F9_4EAA_BD71_B531E336462E_.wvu.PrintArea" localSheetId="2" hidden="1">'Додаток3'!$A$1:$F$56</definedName>
    <definedName name="Z_BF9F446D_D2F9_4EAA_BD71_B531E336462E_.wvu.PrintArea" localSheetId="3" hidden="1">'Додаток4'!$A$1:$F$45</definedName>
    <definedName name="Z_BF9F446D_D2F9_4EAA_BD71_B531E336462E_.wvu.Rows" localSheetId="0" hidden="1">'Додаток1'!$33:$35,'Додаток1'!$41:$41,'Додаток1'!$51:$51,'Додаток1'!$54:$54</definedName>
    <definedName name="Z_BF9F446D_D2F9_4EAA_BD71_B531E336462E_.wvu.Rows" localSheetId="1" hidden="1">'Додаток2'!$33:$35,'Додаток2'!$41:$41</definedName>
    <definedName name="Z_BF9F446D_D2F9_4EAA_BD71_B531E336462E_.wvu.Rows" localSheetId="2" hidden="1">'Додаток3'!$12:$12,'Додаток3'!$31:$33,'Додаток3'!$39:$39,'Додаток3'!$48:$52,'Додаток3'!$55:$55</definedName>
    <definedName name="Z_BF9F446D_D2F9_4EAA_BD71_B531E336462E_.wvu.Rows" localSheetId="3" hidden="1">'Додаток4'!$26:$27,'Додаток4'!$32:$32,'Додаток4'!$39:$41</definedName>
    <definedName name="_xlnm.Print_Area" localSheetId="0">'Додаток1'!$A$1:$G$51</definedName>
    <definedName name="_xlnm.Print_Area" localSheetId="1">'Додаток2'!$A$1:$G$49</definedName>
    <definedName name="_xlnm.Print_Area" localSheetId="2">'Додаток3'!$A$1:$G$56</definedName>
    <definedName name="_xlnm.Print_Area" localSheetId="3">'Додаток4'!$A$1:$G$45</definedName>
  </definedNames>
  <calcPr fullCalcOnLoad="1"/>
</workbook>
</file>

<file path=xl/sharedStrings.xml><?xml version="1.0" encoding="utf-8"?>
<sst xmlns="http://schemas.openxmlformats.org/spreadsheetml/2006/main" count="304" uniqueCount="134">
  <si>
    <t xml:space="preserve">Найменування показників </t>
  </si>
  <si>
    <t>Без ПДВ</t>
  </si>
  <si>
    <t>прямі матеріальні витрати</t>
  </si>
  <si>
    <t xml:space="preserve">Без ПДВ 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</si>
  <si>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</si>
  <si>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</si>
  <si>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</si>
  <si>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</si>
  <si>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>1.1.2</t>
  </si>
  <si>
    <t>1.1.3</t>
  </si>
  <si>
    <t>1.1.4</t>
  </si>
  <si>
    <t xml:space="preserve">вода для технологічних потреб та водовідведення </t>
  </si>
  <si>
    <t>1.1.5</t>
  </si>
  <si>
    <t xml:space="preserve">матеріали, запасні частини та інші матеріальні ресурси </t>
  </si>
  <si>
    <t>1.2</t>
  </si>
  <si>
    <t>1.3</t>
  </si>
  <si>
    <t xml:space="preserve">інші прямі витрати, у т. ч.: </t>
  </si>
  <si>
    <t>1.3.1</t>
  </si>
  <si>
    <t xml:space="preserve">відрахування на соціальні заходи </t>
  </si>
  <si>
    <t>1.3.2</t>
  </si>
  <si>
    <t xml:space="preserve">амортизаційні відрахування </t>
  </si>
  <si>
    <t xml:space="preserve">інші прямі витрати </t>
  </si>
  <si>
    <t>1.4</t>
  </si>
  <si>
    <t xml:space="preserve">загальновиробничі витрати, у т. ч.: </t>
  </si>
  <si>
    <t>1.4.1</t>
  </si>
  <si>
    <t xml:space="preserve">витрати на оплату праці </t>
  </si>
  <si>
    <t>1.4.2</t>
  </si>
  <si>
    <t xml:space="preserve">інші витрати </t>
  </si>
  <si>
    <t>2</t>
  </si>
  <si>
    <t xml:space="preserve">Адміністративні витрати, у т. ч.: </t>
  </si>
  <si>
    <t>2.1</t>
  </si>
  <si>
    <t>2.2</t>
  </si>
  <si>
    <t>3.1</t>
  </si>
  <si>
    <t>3.2</t>
  </si>
  <si>
    <t>3.3</t>
  </si>
  <si>
    <t xml:space="preserve">Фінансові витрати </t>
  </si>
  <si>
    <t xml:space="preserve">податок на прибуток </t>
  </si>
  <si>
    <t>7.2</t>
  </si>
  <si>
    <t xml:space="preserve">дивіденди </t>
  </si>
  <si>
    <t xml:space="preserve">на розвиток виробництва (виробничі інвестиції) </t>
  </si>
  <si>
    <t xml:space="preserve">інше використання прибутку </t>
  </si>
  <si>
    <t xml:space="preserve">Вартість виробництва теплової енергії за відповідними тарифами </t>
  </si>
  <si>
    <t xml:space="preserve">населення </t>
  </si>
  <si>
    <t>грн/Гкал</t>
  </si>
  <si>
    <t xml:space="preserve">транспортування теплової енергії тепловими мережами інших підприємств </t>
  </si>
  <si>
    <t xml:space="preserve">Вартість транспортування теплової енергії за відповідними тарифами </t>
  </si>
  <si>
    <t>10.1</t>
  </si>
  <si>
    <t>10.2</t>
  </si>
  <si>
    <t>12.3.1</t>
  </si>
  <si>
    <t xml:space="preserve">бюджетних установ </t>
  </si>
  <si>
    <t xml:space="preserve">інших споживачів </t>
  </si>
  <si>
    <t xml:space="preserve">Обсяг транспортування теплової енергії ліцензіата мережами іншого(их) транспортувальника(ів) </t>
  </si>
  <si>
    <t xml:space="preserve">Тариф(и) іншого(их) транспортувальника(ів) на транспортування теплової енергії </t>
  </si>
  <si>
    <t xml:space="preserve">Вартість постачання теплової енергії за відповідними тарифами </t>
  </si>
  <si>
    <t>Член Комісії</t>
  </si>
  <si>
    <t>В.Кальченко</t>
  </si>
  <si>
    <t xml:space="preserve">Начальник Управління тарифної політики в сфері теплопостачання </t>
  </si>
  <si>
    <t>М.Расковський</t>
  </si>
  <si>
    <t>Повна собівартість</t>
  </si>
  <si>
    <t xml:space="preserve">Повна собівартість </t>
  </si>
  <si>
    <t xml:space="preserve">Інші операційні витрати </t>
  </si>
  <si>
    <t>Інші операційні витрати</t>
  </si>
  <si>
    <t>інші витрати</t>
  </si>
  <si>
    <t>12.2.2</t>
  </si>
  <si>
    <t>12.2.3</t>
  </si>
  <si>
    <t>Тарифи на виробництво теплової енергії, грн/Гкал</t>
  </si>
  <si>
    <t xml:space="preserve">Тарифи на транспортування теплової енергії, грн/Гкал </t>
  </si>
  <si>
    <t xml:space="preserve">Тарифи на постачання теплової енергії, грн/Гкал </t>
  </si>
  <si>
    <t xml:space="preserve">Обсяг реалізації теплової енергії власним споживачам, Гкал </t>
  </si>
  <si>
    <t>бюджетних установ</t>
  </si>
  <si>
    <t>інших споживачів (крім населення)</t>
  </si>
  <si>
    <t>Обсяг реалізації теплової енергії власним споживачам, Гкал</t>
  </si>
  <si>
    <t xml:space="preserve">Вартість  теплової енергії за відповідними тарифами </t>
  </si>
  <si>
    <t>Тарифи на теплову енергію, грн/Гкал</t>
  </si>
  <si>
    <t>1.1.6</t>
  </si>
  <si>
    <t xml:space="preserve">Розрахунковий прибуток, у т. ч.: </t>
  </si>
  <si>
    <t xml:space="preserve">Адміністративні витрати, у т.ч.: </t>
  </si>
  <si>
    <t xml:space="preserve">Розрахунковий прибуток,  у т.ч.: </t>
  </si>
  <si>
    <t xml:space="preserve">Корисний відпуск теплової енергії з мереж ліцензіата, Гкал,  у т. ч.: </t>
  </si>
  <si>
    <t>теплової енергії інших власників</t>
  </si>
  <si>
    <t>теплової енергії власним споживачам</t>
  </si>
  <si>
    <t xml:space="preserve">інші прямі витрати, у т.ч.: </t>
  </si>
  <si>
    <t xml:space="preserve">Розрахунковий прибуток, у т.ч.: </t>
  </si>
  <si>
    <t xml:space="preserve">загальновиробничі витрати, у т.ч.: </t>
  </si>
  <si>
    <t xml:space="preserve">прямі матеріальні витрати, у т.ч.: </t>
  </si>
  <si>
    <t>Для потреб бюджетних установ</t>
  </si>
  <si>
    <t xml:space="preserve">Для потреб інших споживачів </t>
  </si>
  <si>
    <t>Для  потреб бюджетних установ</t>
  </si>
  <si>
    <t>тис. грн на рік</t>
  </si>
  <si>
    <t xml:space="preserve">№ з/п </t>
  </si>
  <si>
    <t>Структура тарифів на виробництво теплової енергії</t>
  </si>
  <si>
    <t>Структура тарифів на транспортування теплової енергії</t>
  </si>
  <si>
    <t>Структура тарифів на постачання теплової енергії</t>
  </si>
  <si>
    <t>Структура тарифів на теплову енергію</t>
  </si>
  <si>
    <t>витрати на покупну теплову енергію</t>
  </si>
  <si>
    <t>Рівень рентабельності, %</t>
  </si>
  <si>
    <t xml:space="preserve">витрати на паливо </t>
  </si>
  <si>
    <t xml:space="preserve">резервний фонд (капітал) та дивіденди </t>
  </si>
  <si>
    <t>витрати на електроенергію</t>
  </si>
  <si>
    <t>1.1.7</t>
  </si>
  <si>
    <t>Для потреб бюджетних  установ</t>
  </si>
  <si>
    <t>витрати на електроенергію, у т. ч.:</t>
  </si>
  <si>
    <t>собівартість теплової енергії власних ТЕЦ, ТЕС,  КГУ</t>
  </si>
  <si>
    <t>інше використання прибутку (прибуток у тарифах ТЕЦ, ТЕС, КГУ)</t>
  </si>
  <si>
    <t>Комунального підприємства  «Лисичанськтепломережа»</t>
  </si>
  <si>
    <t>Для потреб релігійних організацій</t>
  </si>
  <si>
    <t>Для потреб релігійних 
організацій</t>
  </si>
  <si>
    <t>прямі витрати на оплату праці з відрахув.на соц.заходи</t>
  </si>
  <si>
    <t>1.3.21</t>
  </si>
  <si>
    <t>витрати на оплату праці з відрахув.на соціальні заходи</t>
  </si>
  <si>
    <t>прямі витрати на оплату праці з відрахув. на соц.заходи</t>
  </si>
  <si>
    <t>витрати на оплату праці з відрах.на соціальні заходи</t>
  </si>
  <si>
    <t>3</t>
  </si>
  <si>
    <t>4</t>
  </si>
  <si>
    <t>5</t>
  </si>
  <si>
    <t>6</t>
  </si>
  <si>
    <t>6,1</t>
  </si>
  <si>
    <t>6,3</t>
  </si>
  <si>
    <t>6,4</t>
  </si>
  <si>
    <t>6,2</t>
  </si>
  <si>
    <t>7</t>
  </si>
  <si>
    <t>8</t>
  </si>
  <si>
    <t>9,1</t>
  </si>
  <si>
    <t>9,2</t>
  </si>
  <si>
    <t>1.3,2</t>
  </si>
  <si>
    <t>5,1</t>
  </si>
  <si>
    <t>5,2</t>
  </si>
  <si>
    <t>5,3</t>
  </si>
  <si>
    <t>5,4</t>
  </si>
  <si>
    <t xml:space="preserve">                                                 </t>
  </si>
  <si>
    <t>Додаток 5</t>
  </si>
  <si>
    <t>Додаток 6</t>
  </si>
  <si>
    <t>Додаток 7</t>
  </si>
  <si>
    <t>Додаток 8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</si>
</sst>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"/>
    <numFmt numFmtId="190" formatCode="#,##0.000"/>
    <numFmt numFmtId="191" formatCode="0.0000"/>
    <numFmt numFmtId="192" formatCode="0.00000"/>
    <numFmt numFmtId="193" formatCode="0.0000000"/>
    <numFmt numFmtId="194" formatCode="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5"/>
      <name val="Arial"/>
      <family val="2"/>
    </font>
    <font>
      <sz val="16"/>
      <name val="Arial"/>
      <family val="2"/>
    </font>
    <font>
      <sz val="10"/>
      <name val="Arial Cyr"/>
      <family val="0"/>
    </font>
    <font>
      <b/>
      <sz val="10.5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.5"/>
      <color indexed="9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41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4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horizontal="right"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0" fillId="0" borderId="0" xfId="0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0" fontId="10" fillId="0" borderId="11" xfId="0" applyFont="1" applyFill="1" applyBorder="1" applyAlignment="1">
      <alignment horizontal="center" wrapText="1"/>
    </xf>
    <xf numFmtId="0" fontId="10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49" fontId="10" fillId="0" borderId="12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5" fillId="0" borderId="0" xfId="0" applyFont="1" applyFill="1" applyAlignment="1">
      <alignment/>
    </xf>
    <xf numFmtId="2" fontId="29" fillId="0" borderId="11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2" fontId="32" fillId="0" borderId="11" xfId="0" applyNumberFormat="1" applyFont="1" applyFill="1" applyBorder="1" applyAlignment="1">
      <alignment horizontal="center" vertical="center"/>
    </xf>
    <xf numFmtId="2" fontId="33" fillId="0" borderId="11" xfId="0" applyNumberFormat="1" applyFont="1" applyFill="1" applyBorder="1" applyAlignment="1">
      <alignment horizontal="center" vertical="center"/>
    </xf>
    <xf numFmtId="2" fontId="33" fillId="0" borderId="11" xfId="0" applyNumberFormat="1" applyFont="1" applyFill="1" applyBorder="1" applyAlignment="1">
      <alignment horizontal="center" vertical="center" wrapText="1"/>
    </xf>
    <xf numFmtId="2" fontId="32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2" fontId="5" fillId="0" borderId="0" xfId="0" applyNumberFormat="1" applyFont="1" applyFill="1" applyAlignment="1">
      <alignment horizontal="right"/>
    </xf>
    <xf numFmtId="1" fontId="28" fillId="0" borderId="12" xfId="0" applyNumberFormat="1" applyFont="1" applyFill="1" applyBorder="1" applyAlignment="1">
      <alignment horizontal="right" wrapText="1"/>
    </xf>
    <xf numFmtId="0" fontId="31" fillId="0" borderId="0" xfId="0" applyFont="1" applyFill="1" applyAlignment="1">
      <alignment/>
    </xf>
    <xf numFmtId="1" fontId="28" fillId="0" borderId="10" xfId="0" applyNumberFormat="1" applyFont="1" applyFill="1" applyBorder="1" applyAlignment="1">
      <alignment horizontal="right" wrapText="1"/>
    </xf>
    <xf numFmtId="2" fontId="10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38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32" fillId="0" borderId="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wrapText="1"/>
    </xf>
    <xf numFmtId="0" fontId="39" fillId="0" borderId="0" xfId="0" applyFont="1" applyFill="1" applyAlignment="1">
      <alignment/>
    </xf>
    <xf numFmtId="0" fontId="37" fillId="0" borderId="0" xfId="0" applyFont="1" applyFill="1" applyAlignment="1">
      <alignment horizontal="right" vertical="center" wrapText="1"/>
    </xf>
    <xf numFmtId="0" fontId="37" fillId="0" borderId="0" xfId="0" applyFont="1" applyFill="1" applyAlignment="1">
      <alignment wrapText="1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/>
    </xf>
    <xf numFmtId="1" fontId="38" fillId="0" borderId="13" xfId="0" applyNumberFormat="1" applyFont="1" applyFill="1" applyBorder="1" applyAlignment="1">
      <alignment horizontal="right" wrapText="1"/>
    </xf>
    <xf numFmtId="0" fontId="40" fillId="0" borderId="0" xfId="0" applyFont="1" applyFill="1" applyAlignment="1">
      <alignment horizontal="center" vertical="center"/>
    </xf>
    <xf numFmtId="0" fontId="38" fillId="0" borderId="13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2" fontId="28" fillId="24" borderId="11" xfId="0" applyNumberFormat="1" applyFont="1" applyFill="1" applyBorder="1" applyAlignment="1">
      <alignment horizontal="center" vertical="center" wrapText="1"/>
    </xf>
    <xf numFmtId="2" fontId="2" fillId="24" borderId="0" xfId="0" applyNumberFormat="1" applyFont="1" applyFill="1" applyAlignment="1">
      <alignment/>
    </xf>
    <xf numFmtId="0" fontId="0" fillId="24" borderId="0" xfId="0" applyFont="1" applyFill="1" applyAlignment="1">
      <alignment wrapText="1"/>
    </xf>
    <xf numFmtId="0" fontId="0" fillId="24" borderId="0" xfId="0" applyFont="1" applyFill="1" applyAlignment="1">
      <alignment/>
    </xf>
    <xf numFmtId="2" fontId="5" fillId="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wrapText="1"/>
    </xf>
    <xf numFmtId="4" fontId="9" fillId="0" borderId="11" xfId="0" applyNumberFormat="1" applyFont="1" applyFill="1" applyBorder="1" applyAlignment="1">
      <alignment wrapText="1"/>
    </xf>
    <xf numFmtId="2" fontId="29" fillId="25" borderId="11" xfId="0" applyNumberFormat="1" applyFont="1" applyFill="1" applyBorder="1" applyAlignment="1">
      <alignment horizontal="center" vertical="center" wrapText="1"/>
    </xf>
    <xf numFmtId="2" fontId="9" fillId="25" borderId="1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2" fontId="10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/>
    </xf>
    <xf numFmtId="2" fontId="3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2" fontId="29" fillId="0" borderId="11" xfId="0" applyNumberFormat="1" applyFont="1" applyFill="1" applyBorder="1" applyAlignment="1">
      <alignment horizontal="center" vertical="center"/>
    </xf>
    <xf numFmtId="2" fontId="42" fillId="0" borderId="11" xfId="0" applyNumberFormat="1" applyFont="1" applyFill="1" applyBorder="1" applyAlignment="1">
      <alignment horizontal="center" vertical="center"/>
    </xf>
    <xf numFmtId="2" fontId="43" fillId="0" borderId="11" xfId="0" applyNumberFormat="1" applyFont="1" applyFill="1" applyBorder="1" applyAlignment="1">
      <alignment horizontal="center" vertical="center" wrapText="1"/>
    </xf>
    <xf numFmtId="2" fontId="44" fillId="0" borderId="11" xfId="0" applyNumberFormat="1" applyFont="1" applyFill="1" applyBorder="1" applyAlignment="1">
      <alignment horizontal="center" vertical="center"/>
    </xf>
    <xf numFmtId="2" fontId="45" fillId="0" borderId="1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 wrapText="1"/>
    </xf>
    <xf numFmtId="0" fontId="36" fillId="0" borderId="0" xfId="0" applyFont="1" applyFill="1" applyAlignment="1">
      <alignment horizontal="left" wrapText="1"/>
    </xf>
    <xf numFmtId="0" fontId="36" fillId="0" borderId="0" xfId="0" applyFont="1" applyFill="1" applyAlignment="1">
      <alignment horizontal="right"/>
    </xf>
    <xf numFmtId="0" fontId="36" fillId="0" borderId="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15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" fontId="38" fillId="0" borderId="22" xfId="0" applyNumberFormat="1" applyFont="1" applyFill="1" applyBorder="1" applyAlignment="1">
      <alignment horizontal="center" wrapText="1"/>
    </xf>
    <xf numFmtId="1" fontId="38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5" xfId="54"/>
    <cellStyle name="Обычный 2 2" xfId="55"/>
    <cellStyle name="Обычный 2 2 2" xfId="56"/>
    <cellStyle name="Обычный 2 3" xfId="57"/>
    <cellStyle name="Обычный 2_Аналіз старих тарифів на коміссію27_10_11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3" xfId="73"/>
    <cellStyle name="Хороший" xfId="7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23FF23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3333"/>
      <rgbColor rgb="00666699"/>
      <rgbColor rgb="00B3B3B3"/>
      <rgbColor rgb="00003366"/>
      <rgbColor rgb="0033A3A3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S54"/>
  <sheetViews>
    <sheetView view="pageBreakPreview" zoomScale="87" zoomScaleSheetLayoutView="87" zoomScalePageLayoutView="0" workbookViewId="0" topLeftCell="A1">
      <pane xSplit="2" ySplit="13" topLeftCell="C32" activePane="bottomRight" state="frozen"/>
      <selection pane="topLeft" activeCell="C48" sqref="C48:J48"/>
      <selection pane="topRight" activeCell="C48" sqref="C48:J48"/>
      <selection pane="bottomLeft" activeCell="C48" sqref="C48:J48"/>
      <selection pane="bottomRight" activeCell="E2" sqref="E2"/>
    </sheetView>
  </sheetViews>
  <sheetFormatPr defaultColWidth="11.57421875" defaultRowHeight="12.75"/>
  <cols>
    <col min="1" max="1" width="7.7109375" style="56" customWidth="1"/>
    <col min="2" max="2" width="60.7109375" style="1" customWidth="1"/>
    <col min="3" max="3" width="15.7109375" style="1" customWidth="1"/>
    <col min="4" max="4" width="12.421875" style="1" customWidth="1"/>
    <col min="5" max="5" width="15.28125" style="1" customWidth="1"/>
    <col min="6" max="6" width="11.7109375" style="1" customWidth="1"/>
    <col min="7" max="7" width="13.7109375" style="1" customWidth="1"/>
    <col min="8" max="16384" width="11.57421875" style="1" customWidth="1"/>
  </cols>
  <sheetData>
    <row r="1" spans="1:6" ht="16.5" customHeight="1">
      <c r="A1" s="54"/>
      <c r="B1" s="10"/>
      <c r="C1" s="101"/>
      <c r="D1" s="101"/>
      <c r="E1" s="104" t="s">
        <v>130</v>
      </c>
      <c r="F1" s="101"/>
    </row>
    <row r="2" spans="1:6" ht="16.5" customHeight="1">
      <c r="A2" s="54"/>
      <c r="B2" s="10"/>
      <c r="C2" s="40"/>
      <c r="D2" s="40"/>
      <c r="E2" s="40"/>
      <c r="F2" s="40"/>
    </row>
    <row r="3" spans="1:6" ht="16.5" customHeight="1">
      <c r="A3" s="78"/>
      <c r="B3" s="76"/>
      <c r="C3" s="40"/>
      <c r="D3" s="40"/>
      <c r="E3" s="40"/>
      <c r="F3" s="40"/>
    </row>
    <row r="4" spans="1:6" ht="16.5" customHeight="1">
      <c r="A4" s="55"/>
      <c r="B4" s="2"/>
      <c r="C4" s="40"/>
      <c r="D4" s="40"/>
      <c r="E4" s="40"/>
      <c r="F4" s="40"/>
    </row>
    <row r="5" spans="1:5" ht="16.5" customHeight="1">
      <c r="A5" s="55"/>
      <c r="B5" s="2"/>
      <c r="C5" s="2"/>
      <c r="D5" s="2"/>
      <c r="E5" s="101"/>
    </row>
    <row r="6" spans="1:5" ht="16.5" customHeight="1">
      <c r="A6" s="55"/>
      <c r="B6" s="2"/>
      <c r="C6" s="2"/>
      <c r="D6" s="2"/>
      <c r="E6" s="22"/>
    </row>
    <row r="7" spans="1:5" ht="24" customHeight="1">
      <c r="A7" s="55"/>
      <c r="B7" s="2"/>
      <c r="C7" s="2"/>
      <c r="D7" s="2"/>
      <c r="E7" s="22"/>
    </row>
    <row r="8" spans="1:7" ht="20.25" customHeight="1">
      <c r="A8" s="116" t="s">
        <v>93</v>
      </c>
      <c r="B8" s="116"/>
      <c r="C8" s="116"/>
      <c r="D8" s="116"/>
      <c r="E8" s="116"/>
      <c r="F8" s="116"/>
      <c r="G8" s="116"/>
    </row>
    <row r="9" spans="1:7" ht="18.75" customHeight="1">
      <c r="A9" s="116" t="s">
        <v>104</v>
      </c>
      <c r="B9" s="116"/>
      <c r="C9" s="116"/>
      <c r="D9" s="116"/>
      <c r="E9" s="116"/>
      <c r="F9" s="116"/>
      <c r="G9" s="116"/>
    </row>
    <row r="10" spans="1:7" ht="18.75">
      <c r="A10" s="55"/>
      <c r="B10" s="117"/>
      <c r="C10" s="117"/>
      <c r="D10" s="117"/>
      <c r="F10" s="65"/>
      <c r="G10" s="103" t="s">
        <v>1</v>
      </c>
    </row>
    <row r="11" spans="1:45" ht="45.75" customHeight="1">
      <c r="A11" s="118" t="s">
        <v>89</v>
      </c>
      <c r="B11" s="118" t="s">
        <v>0</v>
      </c>
      <c r="C11" s="120" t="s">
        <v>85</v>
      </c>
      <c r="D11" s="121"/>
      <c r="E11" s="120" t="s">
        <v>86</v>
      </c>
      <c r="F11" s="121"/>
      <c r="G11" s="110" t="s">
        <v>106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ht="31.5" customHeight="1">
      <c r="A12" s="119"/>
      <c r="B12" s="119"/>
      <c r="C12" s="38" t="s">
        <v>88</v>
      </c>
      <c r="D12" s="38" t="s">
        <v>43</v>
      </c>
      <c r="E12" s="38" t="s">
        <v>88</v>
      </c>
      <c r="F12" s="38" t="s">
        <v>43</v>
      </c>
      <c r="G12" s="38" t="s">
        <v>43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5.75" customHeight="1">
      <c r="A13" s="52">
        <v>1</v>
      </c>
      <c r="B13" s="29">
        <v>2</v>
      </c>
      <c r="C13" s="29">
        <v>3</v>
      </c>
      <c r="D13" s="29">
        <v>4</v>
      </c>
      <c r="E13" s="29">
        <v>5</v>
      </c>
      <c r="F13" s="29">
        <v>6</v>
      </c>
      <c r="G13" s="29">
        <v>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7" s="17" customFormat="1" ht="15.75">
      <c r="A14" s="28">
        <v>1</v>
      </c>
      <c r="B14" s="31" t="s">
        <v>4</v>
      </c>
      <c r="C14" s="48">
        <v>80240.95</v>
      </c>
      <c r="D14" s="48">
        <v>1590.31</v>
      </c>
      <c r="E14" s="48">
        <v>16766.9</v>
      </c>
      <c r="F14" s="48">
        <v>1588.45</v>
      </c>
      <c r="G14" s="48">
        <v>735.8</v>
      </c>
    </row>
    <row r="15" spans="1:7" s="17" customFormat="1" ht="15.75">
      <c r="A15" s="28" t="s">
        <v>5</v>
      </c>
      <c r="B15" s="31" t="s">
        <v>6</v>
      </c>
      <c r="C15" s="48">
        <v>73680.9</v>
      </c>
      <c r="D15" s="48">
        <v>1460.3</v>
      </c>
      <c r="E15" s="48">
        <v>15394.52</v>
      </c>
      <c r="F15" s="48">
        <v>1458.43</v>
      </c>
      <c r="G15" s="48">
        <v>605.78</v>
      </c>
    </row>
    <row r="16" spans="1:45" s="9" customFormat="1" ht="15.75">
      <c r="A16" s="53" t="s">
        <v>7</v>
      </c>
      <c r="B16" s="33" t="s">
        <v>96</v>
      </c>
      <c r="C16" s="49">
        <v>69245.83</v>
      </c>
      <c r="D16" s="49">
        <v>1372.4</v>
      </c>
      <c r="E16" s="49">
        <v>14466.68</v>
      </c>
      <c r="F16" s="49">
        <v>1370.53</v>
      </c>
      <c r="G16" s="49">
        <v>517.89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s="9" customFormat="1" ht="15.75">
      <c r="A17" s="53" t="s">
        <v>8</v>
      </c>
      <c r="B17" s="33" t="s">
        <v>98</v>
      </c>
      <c r="C17" s="49">
        <v>4191.04</v>
      </c>
      <c r="D17" s="49">
        <v>83.06</v>
      </c>
      <c r="E17" s="49">
        <v>876.78</v>
      </c>
      <c r="F17" s="49">
        <v>83.06</v>
      </c>
      <c r="G17" s="49">
        <v>83.06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s="9" customFormat="1" ht="15.75">
      <c r="A18" s="53" t="s">
        <v>9</v>
      </c>
      <c r="B18" s="67" t="s">
        <v>102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s="9" customFormat="1" ht="15.75">
      <c r="A19" s="53" t="s">
        <v>10</v>
      </c>
      <c r="B19" s="67" t="s">
        <v>94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s="9" customFormat="1" ht="30" customHeight="1">
      <c r="A20" s="53" t="s">
        <v>12</v>
      </c>
      <c r="B20" s="33" t="s">
        <v>44</v>
      </c>
      <c r="C20" s="50">
        <v>0</v>
      </c>
      <c r="D20" s="49">
        <v>0</v>
      </c>
      <c r="E20" s="50">
        <v>0</v>
      </c>
      <c r="F20" s="49">
        <v>0</v>
      </c>
      <c r="G20" s="49">
        <v>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s="9" customFormat="1" ht="15.75">
      <c r="A21" s="53" t="s">
        <v>74</v>
      </c>
      <c r="B21" s="33" t="s">
        <v>11</v>
      </c>
      <c r="C21" s="49">
        <v>193.32801904973348</v>
      </c>
      <c r="D21" s="49">
        <v>3.8316092081200406</v>
      </c>
      <c r="E21" s="49">
        <v>40.44478089286357</v>
      </c>
      <c r="F21" s="49">
        <v>3.83160920812004</v>
      </c>
      <c r="G21" s="49">
        <v>3.83160920812004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s="6" customFormat="1" ht="15.75">
      <c r="A22" s="53" t="s">
        <v>99</v>
      </c>
      <c r="B22" s="33" t="s">
        <v>13</v>
      </c>
      <c r="C22" s="49">
        <v>50.70765823556847</v>
      </c>
      <c r="D22" s="49">
        <v>1.0049858844704074</v>
      </c>
      <c r="E22" s="49">
        <v>10.608188802680454</v>
      </c>
      <c r="F22" s="49">
        <v>1.0049858844704074</v>
      </c>
      <c r="G22" s="49">
        <v>1.0049858844704074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7" s="17" customFormat="1" ht="15.75">
      <c r="A23" s="28" t="s">
        <v>14</v>
      </c>
      <c r="B23" s="31" t="s">
        <v>107</v>
      </c>
      <c r="C23" s="48">
        <v>5439.04</v>
      </c>
      <c r="D23" s="48">
        <v>107.81</v>
      </c>
      <c r="E23" s="48">
        <v>1137.86</v>
      </c>
      <c r="F23" s="48">
        <v>107.81</v>
      </c>
      <c r="G23" s="48">
        <v>107.81</v>
      </c>
    </row>
    <row r="24" spans="1:7" s="17" customFormat="1" ht="15.75">
      <c r="A24" s="28" t="s">
        <v>15</v>
      </c>
      <c r="B24" s="31" t="s">
        <v>16</v>
      </c>
      <c r="C24" s="48">
        <v>857.12</v>
      </c>
      <c r="D24" s="48">
        <v>16.99</v>
      </c>
      <c r="E24" s="48">
        <v>179.31</v>
      </c>
      <c r="F24" s="48">
        <v>16.99</v>
      </c>
      <c r="G24" s="48">
        <v>16.99</v>
      </c>
    </row>
    <row r="25" spans="1:45" s="9" customFormat="1" ht="15.75">
      <c r="A25" s="53" t="s">
        <v>108</v>
      </c>
      <c r="B25" s="33" t="s">
        <v>20</v>
      </c>
      <c r="C25" s="49">
        <v>351.84508025260976</v>
      </c>
      <c r="D25" s="49">
        <v>6.98</v>
      </c>
      <c r="E25" s="49">
        <v>73.60700869431693</v>
      </c>
      <c r="F25" s="49">
        <v>6.98</v>
      </c>
      <c r="G25" s="49">
        <v>6.98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s="6" customFormat="1" ht="15.75">
      <c r="A26" s="53" t="s">
        <v>19</v>
      </c>
      <c r="B26" s="33" t="s">
        <v>21</v>
      </c>
      <c r="C26" s="49">
        <v>505.2756381843681</v>
      </c>
      <c r="D26" s="49">
        <v>10.014165548388076</v>
      </c>
      <c r="E26" s="49">
        <v>105.70512529594325</v>
      </c>
      <c r="F26" s="49">
        <v>10.014165548388076</v>
      </c>
      <c r="G26" s="49">
        <v>10.014165548388076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7" s="17" customFormat="1" ht="15.75">
      <c r="A27" s="28" t="s">
        <v>22</v>
      </c>
      <c r="B27" s="31" t="s">
        <v>23</v>
      </c>
      <c r="C27" s="48">
        <v>263.89</v>
      </c>
      <c r="D27" s="48">
        <v>5.22</v>
      </c>
      <c r="E27" s="48">
        <v>55.21</v>
      </c>
      <c r="F27" s="48">
        <v>5.22</v>
      </c>
      <c r="G27" s="48">
        <v>5.22</v>
      </c>
    </row>
    <row r="28" spans="1:45" s="6" customFormat="1" ht="15.75">
      <c r="A28" s="53" t="s">
        <v>24</v>
      </c>
      <c r="B28" s="33" t="s">
        <v>109</v>
      </c>
      <c r="C28" s="49">
        <v>236.62</v>
      </c>
      <c r="D28" s="49">
        <v>4.69</v>
      </c>
      <c r="E28" s="49">
        <v>49.5</v>
      </c>
      <c r="F28" s="49">
        <v>4.69</v>
      </c>
      <c r="G28" s="49">
        <v>4.69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s="6" customFormat="1" ht="15.75">
      <c r="A29" s="53" t="s">
        <v>26</v>
      </c>
      <c r="B29" s="33" t="s">
        <v>27</v>
      </c>
      <c r="C29" s="49">
        <v>27.268764437477017</v>
      </c>
      <c r="D29" s="49">
        <v>0.5404454534126013</v>
      </c>
      <c r="E29" s="49">
        <v>5.7047044102239175</v>
      </c>
      <c r="F29" s="49">
        <v>0.5404454534126013</v>
      </c>
      <c r="G29" s="49">
        <v>0.54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7" s="17" customFormat="1" ht="15.75">
      <c r="A30" s="28" t="s">
        <v>28</v>
      </c>
      <c r="B30" s="31" t="s">
        <v>29</v>
      </c>
      <c r="C30" s="48">
        <v>911.16</v>
      </c>
      <c r="D30" s="48">
        <v>18.05</v>
      </c>
      <c r="E30" s="48">
        <v>190.62</v>
      </c>
      <c r="F30" s="48">
        <v>18.05</v>
      </c>
      <c r="G30" s="48">
        <v>18.05</v>
      </c>
    </row>
    <row r="31" spans="1:45" s="6" customFormat="1" ht="15.75">
      <c r="A31" s="53" t="s">
        <v>30</v>
      </c>
      <c r="B31" s="33" t="s">
        <v>109</v>
      </c>
      <c r="C31" s="49">
        <v>849.06</v>
      </c>
      <c r="D31" s="49">
        <v>16.83</v>
      </c>
      <c r="E31" s="49">
        <v>177.62</v>
      </c>
      <c r="F31" s="49">
        <v>16.83</v>
      </c>
      <c r="G31" s="49">
        <v>16.83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s="6" customFormat="1" ht="15.75">
      <c r="A32" s="53" t="s">
        <v>31</v>
      </c>
      <c r="B32" s="33" t="s">
        <v>27</v>
      </c>
      <c r="C32" s="49">
        <v>62.1039026847434</v>
      </c>
      <c r="D32" s="49">
        <v>1.2308504817702564</v>
      </c>
      <c r="E32" s="49">
        <v>12.992316111354846</v>
      </c>
      <c r="F32" s="49">
        <v>1.2308504817702564</v>
      </c>
      <c r="G32" s="49">
        <v>1.2308504817702564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15.75" hidden="1">
      <c r="A33" s="53" t="s">
        <v>32</v>
      </c>
      <c r="B33" s="33" t="s">
        <v>25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5" ht="15.75" hidden="1">
      <c r="A34" s="53" t="s">
        <v>33</v>
      </c>
      <c r="B34" s="33" t="s">
        <v>18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ht="15.75" hidden="1">
      <c r="A35" s="53" t="s">
        <v>34</v>
      </c>
      <c r="B35" s="33" t="s">
        <v>27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7" s="17" customFormat="1" ht="15.75">
      <c r="A36" s="28">
        <v>3</v>
      </c>
      <c r="B36" s="31" t="s">
        <v>61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</row>
    <row r="37" spans="1:7" s="17" customFormat="1" ht="15.75">
      <c r="A37" s="28">
        <v>4</v>
      </c>
      <c r="B37" s="31" t="s">
        <v>35</v>
      </c>
      <c r="C37" s="49">
        <v>0</v>
      </c>
      <c r="D37" s="48">
        <v>0</v>
      </c>
      <c r="E37" s="48">
        <v>0</v>
      </c>
      <c r="F37" s="48">
        <v>0</v>
      </c>
      <c r="G37" s="48">
        <v>0</v>
      </c>
    </row>
    <row r="38" spans="1:7" s="17" customFormat="1" ht="15.75">
      <c r="A38" s="28">
        <v>5</v>
      </c>
      <c r="B38" s="31" t="s">
        <v>58</v>
      </c>
      <c r="C38" s="48">
        <v>81152.11</v>
      </c>
      <c r="D38" s="48">
        <v>1608.37</v>
      </c>
      <c r="E38" s="48">
        <v>16957.52</v>
      </c>
      <c r="F38" s="48">
        <v>1606.5</v>
      </c>
      <c r="G38" s="48">
        <v>753.85</v>
      </c>
    </row>
    <row r="39" spans="1:7" s="17" customFormat="1" ht="15.75">
      <c r="A39" s="28">
        <v>6</v>
      </c>
      <c r="B39" s="34" t="s">
        <v>75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</row>
    <row r="40" spans="1:45" ht="15.75">
      <c r="A40" s="53" t="s">
        <v>116</v>
      </c>
      <c r="B40" s="33" t="s">
        <v>36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ht="15.75" hidden="1">
      <c r="A41" s="53" t="s">
        <v>37</v>
      </c>
      <c r="B41" s="33" t="s">
        <v>38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ht="15.75">
      <c r="A42" s="53" t="s">
        <v>116</v>
      </c>
      <c r="B42" s="33" t="s">
        <v>97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45" ht="15.75">
      <c r="A43" s="53" t="s">
        <v>117</v>
      </c>
      <c r="B43" s="33" t="s">
        <v>39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31.5">
      <c r="A44" s="53" t="s">
        <v>118</v>
      </c>
      <c r="B44" s="33" t="s">
        <v>103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7" s="17" customFormat="1" ht="15.75">
      <c r="A45" s="28">
        <v>7</v>
      </c>
      <c r="B45" s="31" t="s">
        <v>72</v>
      </c>
      <c r="C45" s="48">
        <v>81152.11</v>
      </c>
      <c r="D45" s="48">
        <v>1608.37</v>
      </c>
      <c r="E45" s="48">
        <v>16957.52</v>
      </c>
      <c r="F45" s="48">
        <v>1606.5</v>
      </c>
      <c r="G45" s="109">
        <v>979.78</v>
      </c>
    </row>
    <row r="46" spans="1:7" s="17" customFormat="1" ht="15.75">
      <c r="A46" s="28">
        <v>8</v>
      </c>
      <c r="B46" s="31" t="s">
        <v>73</v>
      </c>
      <c r="C46" s="48"/>
      <c r="D46" s="48">
        <v>1608.37</v>
      </c>
      <c r="E46" s="48"/>
      <c r="F46" s="48">
        <v>1606.5</v>
      </c>
      <c r="G46" s="48">
        <v>753.85</v>
      </c>
    </row>
    <row r="47" spans="1:7" s="17" customFormat="1" ht="31.5">
      <c r="A47" s="28">
        <v>9</v>
      </c>
      <c r="B47" s="31" t="s">
        <v>68</v>
      </c>
      <c r="C47" s="48">
        <v>50456.09</v>
      </c>
      <c r="D47" s="48"/>
      <c r="E47" s="48">
        <v>10555.56</v>
      </c>
      <c r="F47" s="48"/>
      <c r="G47" s="48" t="s">
        <v>129</v>
      </c>
    </row>
    <row r="48" spans="1:7" s="17" customFormat="1" ht="15.75" customHeight="1">
      <c r="A48" s="28">
        <v>10</v>
      </c>
      <c r="B48" s="100" t="s">
        <v>95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</row>
    <row r="49" spans="1:7" s="17" customFormat="1" ht="18.75" customHeight="1" hidden="1">
      <c r="A49" s="69"/>
      <c r="B49" s="70"/>
      <c r="C49" s="71"/>
      <c r="D49" s="71"/>
      <c r="E49" s="71"/>
      <c r="F49" s="71"/>
      <c r="G49" s="71"/>
    </row>
    <row r="50" spans="1:7" s="66" customFormat="1" ht="90" customHeight="1">
      <c r="A50" s="114"/>
      <c r="B50" s="114"/>
      <c r="F50" s="115"/>
      <c r="G50" s="115"/>
    </row>
    <row r="51" spans="1:5" s="7" customFormat="1" ht="14.25" hidden="1">
      <c r="A51" s="57"/>
      <c r="B51" s="24" t="s">
        <v>54</v>
      </c>
      <c r="E51" s="24" t="s">
        <v>55</v>
      </c>
    </row>
    <row r="52" spans="1:7" ht="20.25">
      <c r="A52" s="81"/>
      <c r="B52" s="79"/>
      <c r="C52" s="79"/>
      <c r="D52" s="79"/>
      <c r="E52" s="79"/>
      <c r="F52" s="79"/>
      <c r="G52" s="79"/>
    </row>
    <row r="54" spans="2:3" ht="12.75" hidden="1">
      <c r="B54" s="4" t="s">
        <v>56</v>
      </c>
      <c r="C54" s="1" t="s">
        <v>57</v>
      </c>
    </row>
  </sheetData>
  <sheetProtection formatCells="0" selectLockedCells="1" selectUnlockedCells="1"/>
  <mergeCells count="9">
    <mergeCell ref="A50:B50"/>
    <mergeCell ref="F50:G50"/>
    <mergeCell ref="A8:G8"/>
    <mergeCell ref="B10:D10"/>
    <mergeCell ref="A11:A12"/>
    <mergeCell ref="B11:B12"/>
    <mergeCell ref="C11:D11"/>
    <mergeCell ref="E11:F11"/>
    <mergeCell ref="A9:G9"/>
  </mergeCells>
  <conditionalFormatting sqref="C45:C47 D45:F46 C14:F44 G14:G46">
    <cfRule type="containsText" priority="3" dxfId="0" operator="containsText" stopIfTrue="1" text="Додаток2">
      <formula>NOT(ISERROR(SEARCH("Додаток2",C14)))</formula>
    </cfRule>
    <cfRule type="containsText" priority="4" dxfId="0" operator="containsText" stopIfTrue="1" text="Додаток2">
      <formula>NOT(ISERROR(SEARCH("Додаток2",C14)))</formula>
    </cfRule>
  </conditionalFormatting>
  <printOptions horizontalCentered="1"/>
  <pageMargins left="0.5905511811023623" right="0.3937007874015748" top="0" bottom="0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CI54"/>
  <sheetViews>
    <sheetView view="pageBreakPreview" zoomScale="96" zoomScaleSheetLayoutView="96" zoomScalePageLayoutView="0" workbookViewId="0" topLeftCell="A1">
      <pane xSplit="2" ySplit="14" topLeftCell="C54" activePane="bottomRight" state="frozen"/>
      <selection pane="topLeft" activeCell="F50" sqref="F50:G50"/>
      <selection pane="topRight" activeCell="F50" sqref="F50:G50"/>
      <selection pane="bottomLeft" activeCell="F50" sqref="F50:G50"/>
      <selection pane="bottomRight" activeCell="E3" sqref="E3"/>
    </sheetView>
  </sheetViews>
  <sheetFormatPr defaultColWidth="11.57421875" defaultRowHeight="12.75"/>
  <cols>
    <col min="1" max="1" width="6.421875" style="1" customWidth="1"/>
    <col min="2" max="2" width="60.7109375" style="1" customWidth="1"/>
    <col min="3" max="3" width="14.8515625" style="1" customWidth="1"/>
    <col min="4" max="4" width="13.28125" style="1" customWidth="1"/>
    <col min="5" max="5" width="14.57421875" style="1" customWidth="1"/>
    <col min="6" max="6" width="12.00390625" style="1" customWidth="1"/>
    <col min="7" max="7" width="13.7109375" style="1" customWidth="1"/>
    <col min="8" max="8" width="8.140625" style="1" customWidth="1"/>
    <col min="9" max="16384" width="11.57421875" style="1" customWidth="1"/>
  </cols>
  <sheetData>
    <row r="1" spans="1:5" ht="17.25" customHeight="1">
      <c r="A1" s="2"/>
      <c r="B1" s="10"/>
      <c r="D1" s="101"/>
      <c r="E1" s="101" t="s">
        <v>131</v>
      </c>
    </row>
    <row r="2" spans="1:5" ht="17.25" customHeight="1">
      <c r="A2" s="2"/>
      <c r="B2" s="10"/>
      <c r="C2" s="40"/>
      <c r="D2" s="40"/>
      <c r="E2" s="40"/>
    </row>
    <row r="3" spans="1:5" ht="17.25" customHeight="1">
      <c r="A3" s="77"/>
      <c r="B3" s="76"/>
      <c r="C3" s="40"/>
      <c r="D3" s="40"/>
      <c r="E3" s="40"/>
    </row>
    <row r="4" spans="1:8" ht="17.25" customHeight="1">
      <c r="A4" s="11"/>
      <c r="B4" s="2"/>
      <c r="C4" s="40"/>
      <c r="D4" s="40"/>
      <c r="E4" s="40"/>
      <c r="H4" s="58"/>
    </row>
    <row r="5" spans="1:5" ht="17.25" customHeight="1">
      <c r="A5" s="11"/>
      <c r="B5" s="2"/>
      <c r="C5" s="2"/>
      <c r="D5" s="39"/>
      <c r="E5" s="101"/>
    </row>
    <row r="6" spans="1:5" ht="17.25" customHeight="1">
      <c r="A6" s="11"/>
      <c r="B6" s="2"/>
      <c r="C6" s="2"/>
      <c r="D6" s="39"/>
      <c r="E6" s="22"/>
    </row>
    <row r="7" spans="1:6" ht="18" customHeight="1">
      <c r="A7" s="11"/>
      <c r="B7" s="2"/>
      <c r="C7" s="2"/>
      <c r="D7" s="39"/>
      <c r="E7" s="39"/>
      <c r="F7" s="22"/>
    </row>
    <row r="8" spans="1:6" ht="18" customHeight="1" hidden="1">
      <c r="A8" s="11"/>
      <c r="B8" s="2"/>
      <c r="C8" s="2"/>
      <c r="D8" s="39"/>
      <c r="E8" s="39"/>
      <c r="F8" s="22"/>
    </row>
    <row r="9" spans="1:7" ht="20.25" customHeight="1">
      <c r="A9" s="116" t="s">
        <v>90</v>
      </c>
      <c r="B9" s="116"/>
      <c r="C9" s="116"/>
      <c r="D9" s="116"/>
      <c r="E9" s="116"/>
      <c r="F9" s="116"/>
      <c r="G9" s="116"/>
    </row>
    <row r="10" spans="1:7" ht="18.75" customHeight="1">
      <c r="A10" s="116" t="s">
        <v>104</v>
      </c>
      <c r="B10" s="116"/>
      <c r="C10" s="116"/>
      <c r="D10" s="116"/>
      <c r="E10" s="116"/>
      <c r="F10" s="116"/>
      <c r="G10" s="116"/>
    </row>
    <row r="11" spans="1:7" ht="15.75">
      <c r="A11" s="3"/>
      <c r="B11" s="124"/>
      <c r="C11" s="124"/>
      <c r="D11" s="124"/>
      <c r="E11" s="123"/>
      <c r="F11" s="123"/>
      <c r="G11" s="103" t="s">
        <v>1</v>
      </c>
    </row>
    <row r="12" spans="1:87" ht="54" customHeight="1">
      <c r="A12" s="118" t="s">
        <v>89</v>
      </c>
      <c r="B12" s="118" t="s">
        <v>0</v>
      </c>
      <c r="C12" s="120" t="s">
        <v>85</v>
      </c>
      <c r="D12" s="121"/>
      <c r="E12" s="120" t="s">
        <v>86</v>
      </c>
      <c r="F12" s="121"/>
      <c r="G12" s="111" t="s">
        <v>106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</row>
    <row r="13" spans="1:87" ht="36.75" customHeight="1">
      <c r="A13" s="119"/>
      <c r="B13" s="119"/>
      <c r="C13" s="27" t="s">
        <v>88</v>
      </c>
      <c r="D13" s="27" t="s">
        <v>43</v>
      </c>
      <c r="E13" s="27" t="s">
        <v>88</v>
      </c>
      <c r="F13" s="27" t="s">
        <v>43</v>
      </c>
      <c r="G13" s="27" t="s">
        <v>43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.75" customHeight="1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</row>
    <row r="15" spans="1:13" s="17" customFormat="1" ht="16.5" customHeight="1">
      <c r="A15" s="30">
        <v>1</v>
      </c>
      <c r="B15" s="31" t="s">
        <v>4</v>
      </c>
      <c r="C15" s="43">
        <v>77241.47</v>
      </c>
      <c r="D15" s="43">
        <v>1530.87</v>
      </c>
      <c r="E15" s="43">
        <v>16139.39</v>
      </c>
      <c r="F15" s="43">
        <v>1528.99</v>
      </c>
      <c r="G15" s="43">
        <v>676.35</v>
      </c>
      <c r="H15" s="37"/>
      <c r="I15" s="37"/>
      <c r="J15" s="37"/>
      <c r="K15" s="37"/>
      <c r="L15" s="37"/>
      <c r="M15" s="37"/>
    </row>
    <row r="16" spans="1:9" s="17" customFormat="1" ht="16.5" customHeight="1">
      <c r="A16" s="30" t="s">
        <v>5</v>
      </c>
      <c r="B16" s="31" t="s">
        <v>6</v>
      </c>
      <c r="C16" s="43">
        <v>73431.95</v>
      </c>
      <c r="D16" s="43">
        <v>1455.36</v>
      </c>
      <c r="E16" s="43">
        <v>15342.44</v>
      </c>
      <c r="F16" s="43">
        <v>1453.49</v>
      </c>
      <c r="G16" s="43">
        <v>600.85</v>
      </c>
      <c r="H16" s="37"/>
      <c r="I16" s="37"/>
    </row>
    <row r="17" spans="1:87" s="6" customFormat="1" ht="16.5" customHeight="1">
      <c r="A17" s="32" t="s">
        <v>7</v>
      </c>
      <c r="B17" s="33" t="s">
        <v>96</v>
      </c>
      <c r="C17" s="42">
        <v>69245.83</v>
      </c>
      <c r="D17" s="42">
        <v>1372.4</v>
      </c>
      <c r="E17" s="42">
        <v>14466.68</v>
      </c>
      <c r="F17" s="42">
        <v>1370.53</v>
      </c>
      <c r="G17" s="42">
        <v>517.89</v>
      </c>
      <c r="H17" s="37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s="6" customFormat="1" ht="16.5" customHeight="1">
      <c r="A18" s="32" t="s">
        <v>8</v>
      </c>
      <c r="B18" s="33" t="s">
        <v>98</v>
      </c>
      <c r="C18" s="42">
        <v>3953.46</v>
      </c>
      <c r="D18" s="42">
        <v>78.35</v>
      </c>
      <c r="E18" s="42">
        <v>827.08</v>
      </c>
      <c r="F18" s="42">
        <v>78.35</v>
      </c>
      <c r="G18" s="42">
        <v>78.35</v>
      </c>
      <c r="H18" s="37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s="6" customFormat="1" ht="15.75">
      <c r="A19" s="32" t="s">
        <v>9</v>
      </c>
      <c r="B19" s="33" t="s">
        <v>102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3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s="90" customFormat="1" ht="15.75">
      <c r="A20" s="32" t="s">
        <v>10</v>
      </c>
      <c r="B20" s="33" t="s">
        <v>94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88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</row>
    <row r="21" spans="1:87" s="6" customFormat="1" ht="15.75">
      <c r="A21" s="32" t="s">
        <v>12</v>
      </c>
      <c r="B21" s="33" t="s">
        <v>11</v>
      </c>
      <c r="C21" s="42">
        <v>191.69851413981473</v>
      </c>
      <c r="D21" s="42">
        <v>3.799313703059725</v>
      </c>
      <c r="E21" s="42">
        <v>40.103883751469105</v>
      </c>
      <c r="F21" s="42">
        <v>3.7993137030597244</v>
      </c>
      <c r="G21" s="42">
        <v>3.7993137030597244</v>
      </c>
      <c r="H21" s="37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s="6" customFormat="1" ht="15.75">
      <c r="A22" s="32" t="s">
        <v>74</v>
      </c>
      <c r="B22" s="33" t="s">
        <v>13</v>
      </c>
      <c r="C22" s="42">
        <v>40.96842674215946</v>
      </c>
      <c r="D22" s="42">
        <v>0.8119619800535368</v>
      </c>
      <c r="E22" s="42">
        <v>8.570713398173911</v>
      </c>
      <c r="F22" s="42">
        <v>0.8119619800535368</v>
      </c>
      <c r="G22" s="42">
        <v>0.8119619800535368</v>
      </c>
      <c r="H22" s="37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" s="17" customFormat="1" ht="16.5" customHeight="1">
      <c r="A23" s="30" t="s">
        <v>14</v>
      </c>
      <c r="B23" s="31" t="s">
        <v>107</v>
      </c>
      <c r="C23" s="43">
        <v>3194.12</v>
      </c>
      <c r="D23" s="43">
        <v>63.31</v>
      </c>
      <c r="E23" s="43">
        <v>668.22</v>
      </c>
      <c r="F23" s="43">
        <v>63.31</v>
      </c>
      <c r="G23" s="43">
        <v>63.31</v>
      </c>
      <c r="H23" s="37"/>
    </row>
    <row r="24" spans="1:8" s="17" customFormat="1" ht="16.5" customHeight="1">
      <c r="A24" s="30" t="s">
        <v>15</v>
      </c>
      <c r="B24" s="31" t="s">
        <v>16</v>
      </c>
      <c r="C24" s="43">
        <v>379.52</v>
      </c>
      <c r="D24" s="43">
        <v>7.52</v>
      </c>
      <c r="E24" s="43">
        <v>79.4</v>
      </c>
      <c r="F24" s="43">
        <v>7.52</v>
      </c>
      <c r="G24" s="43">
        <v>7.52</v>
      </c>
      <c r="H24" s="37"/>
    </row>
    <row r="25" spans="1:87" s="97" customFormat="1" ht="16.5" customHeight="1">
      <c r="A25" s="32" t="s">
        <v>108</v>
      </c>
      <c r="B25" s="33" t="s">
        <v>20</v>
      </c>
      <c r="C25" s="46">
        <v>134.2071553916619</v>
      </c>
      <c r="D25" s="42">
        <v>2.6598802125107577</v>
      </c>
      <c r="E25" s="44">
        <v>28.07652517597005</v>
      </c>
      <c r="F25" s="42">
        <v>2.6598802125107577</v>
      </c>
      <c r="G25" s="42">
        <v>2.6598802125107577</v>
      </c>
      <c r="H25" s="96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s="97" customFormat="1" ht="16.5" customHeight="1">
      <c r="A26" s="32" t="s">
        <v>19</v>
      </c>
      <c r="B26" s="33" t="s">
        <v>21</v>
      </c>
      <c r="C26" s="46">
        <v>245.315117368937</v>
      </c>
      <c r="D26" s="42">
        <v>4.861952588259157</v>
      </c>
      <c r="E26" s="44">
        <v>51.32063226252483</v>
      </c>
      <c r="F26" s="42">
        <v>4.861952588259157</v>
      </c>
      <c r="G26" s="42">
        <v>4.861952588259157</v>
      </c>
      <c r="H26" s="96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" s="17" customFormat="1" ht="18" customHeight="1">
      <c r="A27" s="30" t="s">
        <v>22</v>
      </c>
      <c r="B27" s="31" t="s">
        <v>23</v>
      </c>
      <c r="C27" s="43">
        <v>235.87</v>
      </c>
      <c r="D27" s="43">
        <v>4.67</v>
      </c>
      <c r="E27" s="43">
        <v>49.34</v>
      </c>
      <c r="F27" s="43">
        <v>4.66</v>
      </c>
      <c r="G27" s="43">
        <v>4.67</v>
      </c>
      <c r="H27" s="37"/>
    </row>
    <row r="28" spans="1:87" s="97" customFormat="1" ht="16.5" customHeight="1">
      <c r="A28" s="32" t="s">
        <v>24</v>
      </c>
      <c r="B28" s="33" t="s">
        <v>109</v>
      </c>
      <c r="C28" s="42">
        <v>211.5</v>
      </c>
      <c r="D28" s="42">
        <v>4.19</v>
      </c>
      <c r="E28" s="44">
        <v>44.25</v>
      </c>
      <c r="F28" s="42">
        <v>4.19</v>
      </c>
      <c r="G28" s="42">
        <v>4.19</v>
      </c>
      <c r="H28" s="96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</row>
    <row r="29" spans="1:87" s="97" customFormat="1" ht="16.5" customHeight="1">
      <c r="A29" s="32" t="s">
        <v>26</v>
      </c>
      <c r="B29" s="33" t="s">
        <v>27</v>
      </c>
      <c r="C29" s="42">
        <v>24.37363987541829</v>
      </c>
      <c r="D29" s="42">
        <v>0.4830663627605368</v>
      </c>
      <c r="E29" s="44">
        <v>5.099035976100612</v>
      </c>
      <c r="F29" s="42">
        <v>0.4830663627605368</v>
      </c>
      <c r="G29" s="42">
        <v>0.4830663627605368</v>
      </c>
      <c r="H29" s="96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</row>
    <row r="30" spans="1:8" s="17" customFormat="1" ht="16.5" customHeight="1">
      <c r="A30" s="30" t="s">
        <v>28</v>
      </c>
      <c r="B30" s="31" t="s">
        <v>29</v>
      </c>
      <c r="C30" s="43">
        <v>814.42</v>
      </c>
      <c r="D30" s="43">
        <v>16.14</v>
      </c>
      <c r="E30" s="43">
        <v>170.38</v>
      </c>
      <c r="F30" s="43">
        <v>16.14</v>
      </c>
      <c r="G30" s="43">
        <v>16.14</v>
      </c>
      <c r="H30" s="37"/>
    </row>
    <row r="31" spans="1:87" s="97" customFormat="1" ht="16.5" customHeight="1">
      <c r="A31" s="32" t="s">
        <v>30</v>
      </c>
      <c r="B31" s="33" t="s">
        <v>109</v>
      </c>
      <c r="C31" s="42">
        <v>758.91</v>
      </c>
      <c r="D31" s="42">
        <v>15.04</v>
      </c>
      <c r="E31" s="44">
        <v>158.77</v>
      </c>
      <c r="F31" s="42">
        <v>15.04</v>
      </c>
      <c r="G31" s="42">
        <v>15.04</v>
      </c>
      <c r="H31" s="96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</row>
    <row r="32" spans="1:87" s="97" customFormat="1" ht="16.5" customHeight="1">
      <c r="A32" s="32" t="s">
        <v>31</v>
      </c>
      <c r="B32" s="33" t="s">
        <v>27</v>
      </c>
      <c r="C32" s="42">
        <v>55.5103292224094</v>
      </c>
      <c r="D32" s="42">
        <v>1.1001710442170491</v>
      </c>
      <c r="E32" s="44">
        <v>11.612921467495715</v>
      </c>
      <c r="F32" s="42">
        <v>1.1001710442170491</v>
      </c>
      <c r="G32" s="42">
        <v>1.1001710442170491</v>
      </c>
      <c r="H32" s="96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</row>
    <row r="33" spans="1:87" ht="16.5" customHeight="1" hidden="1">
      <c r="A33" s="32" t="s">
        <v>32</v>
      </c>
      <c r="B33" s="33" t="s">
        <v>25</v>
      </c>
      <c r="C33" s="87"/>
      <c r="D33" s="42">
        <v>0</v>
      </c>
      <c r="E33" s="87"/>
      <c r="F33" s="42">
        <v>0</v>
      </c>
      <c r="G33" s="42">
        <v>0</v>
      </c>
      <c r="H33" s="3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</row>
    <row r="34" spans="1:87" ht="16.5" customHeight="1" hidden="1">
      <c r="A34" s="32" t="s">
        <v>33</v>
      </c>
      <c r="B34" s="33" t="s">
        <v>18</v>
      </c>
      <c r="C34" s="87"/>
      <c r="D34" s="42">
        <v>0</v>
      </c>
      <c r="E34" s="87"/>
      <c r="F34" s="42">
        <v>0</v>
      </c>
      <c r="G34" s="42">
        <v>0</v>
      </c>
      <c r="H34" s="37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</row>
    <row r="35" spans="1:87" ht="16.5" customHeight="1" hidden="1">
      <c r="A35" s="32" t="s">
        <v>34</v>
      </c>
      <c r="B35" s="33" t="s">
        <v>27</v>
      </c>
      <c r="C35" s="87"/>
      <c r="D35" s="42">
        <v>0</v>
      </c>
      <c r="E35" s="87"/>
      <c r="F35" s="42">
        <v>0</v>
      </c>
      <c r="G35" s="42">
        <v>0</v>
      </c>
      <c r="H35" s="3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</row>
    <row r="36" spans="1:8" s="17" customFormat="1" ht="16.5" customHeight="1">
      <c r="A36" s="30">
        <v>3</v>
      </c>
      <c r="B36" s="31" t="s">
        <v>61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37"/>
    </row>
    <row r="37" spans="1:8" s="17" customFormat="1" ht="15.75">
      <c r="A37" s="30">
        <v>4</v>
      </c>
      <c r="B37" s="31" t="s">
        <v>35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37"/>
    </row>
    <row r="38" spans="1:8" s="17" customFormat="1" ht="16.5" customHeight="1">
      <c r="A38" s="30">
        <v>5</v>
      </c>
      <c r="B38" s="31" t="s">
        <v>58</v>
      </c>
      <c r="C38" s="43">
        <v>78055.89</v>
      </c>
      <c r="D38" s="43">
        <v>1547.01</v>
      </c>
      <c r="E38" s="43">
        <v>16309.78</v>
      </c>
      <c r="F38" s="43">
        <v>1545.14</v>
      </c>
      <c r="G38" s="43">
        <v>692.49</v>
      </c>
      <c r="H38" s="37"/>
    </row>
    <row r="39" spans="1:8" s="17" customFormat="1" ht="18.75" customHeight="1">
      <c r="A39" s="30">
        <v>6</v>
      </c>
      <c r="B39" s="34" t="s">
        <v>75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37"/>
    </row>
    <row r="40" spans="1:87" ht="15.75">
      <c r="A40" s="32" t="s">
        <v>116</v>
      </c>
      <c r="B40" s="33" t="s">
        <v>36</v>
      </c>
      <c r="C40" s="42">
        <v>0</v>
      </c>
      <c r="D40" s="42">
        <v>0</v>
      </c>
      <c r="E40" s="42">
        <v>0</v>
      </c>
      <c r="F40" s="99">
        <v>0</v>
      </c>
      <c r="G40" s="99">
        <v>0</v>
      </c>
      <c r="H40" s="3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</row>
    <row r="41" spans="1:87" ht="16.5" customHeight="1" hidden="1">
      <c r="A41" s="32" t="s">
        <v>37</v>
      </c>
      <c r="B41" s="33" t="s">
        <v>38</v>
      </c>
      <c r="C41" s="87"/>
      <c r="D41" s="42">
        <v>0</v>
      </c>
      <c r="E41" s="87"/>
      <c r="F41" s="99">
        <v>0</v>
      </c>
      <c r="G41" s="99">
        <v>0</v>
      </c>
      <c r="H41" s="3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</row>
    <row r="42" spans="1:87" ht="16.5" customHeight="1">
      <c r="A42" s="32" t="s">
        <v>119</v>
      </c>
      <c r="B42" s="33" t="s">
        <v>97</v>
      </c>
      <c r="C42" s="42">
        <v>0</v>
      </c>
      <c r="D42" s="42">
        <v>0</v>
      </c>
      <c r="E42" s="42">
        <v>0</v>
      </c>
      <c r="F42" s="99">
        <v>0</v>
      </c>
      <c r="G42" s="99">
        <v>0</v>
      </c>
      <c r="H42" s="3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</row>
    <row r="43" spans="1:87" ht="15.75">
      <c r="A43" s="32" t="s">
        <v>117</v>
      </c>
      <c r="B43" s="33" t="s">
        <v>39</v>
      </c>
      <c r="C43" s="42">
        <v>0</v>
      </c>
      <c r="D43" s="42">
        <v>0</v>
      </c>
      <c r="E43" s="42">
        <v>0</v>
      </c>
      <c r="F43" s="99">
        <v>0</v>
      </c>
      <c r="G43" s="99">
        <v>0</v>
      </c>
      <c r="H43" s="3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</row>
    <row r="44" spans="1:87" ht="31.5">
      <c r="A44" s="32" t="s">
        <v>118</v>
      </c>
      <c r="B44" s="33" t="s">
        <v>103</v>
      </c>
      <c r="C44" s="42">
        <v>0</v>
      </c>
      <c r="D44" s="42">
        <v>0</v>
      </c>
      <c r="E44" s="42">
        <v>0</v>
      </c>
      <c r="F44" s="99">
        <v>0</v>
      </c>
      <c r="G44" s="99">
        <v>0</v>
      </c>
      <c r="H44" s="3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</row>
    <row r="45" spans="1:8" s="17" customFormat="1" ht="31.5">
      <c r="A45" s="30">
        <v>7</v>
      </c>
      <c r="B45" s="31" t="s">
        <v>41</v>
      </c>
      <c r="C45" s="43">
        <v>78055.89</v>
      </c>
      <c r="D45" s="43">
        <v>1547.01</v>
      </c>
      <c r="E45" s="43">
        <v>16309.78</v>
      </c>
      <c r="F45" s="43">
        <v>1545.14</v>
      </c>
      <c r="G45" s="108">
        <v>692.49</v>
      </c>
      <c r="H45" s="37"/>
    </row>
    <row r="46" spans="1:7" s="17" customFormat="1" ht="15.75">
      <c r="A46" s="30">
        <v>8</v>
      </c>
      <c r="B46" s="31" t="s">
        <v>65</v>
      </c>
      <c r="C46" s="43"/>
      <c r="D46" s="43">
        <f>D45</f>
        <v>1547.01</v>
      </c>
      <c r="E46" s="43"/>
      <c r="F46" s="43">
        <f>F45</f>
        <v>1545.14</v>
      </c>
      <c r="G46" s="43">
        <v>692.49</v>
      </c>
    </row>
    <row r="47" spans="1:7" s="17" customFormat="1" ht="31.5">
      <c r="A47" s="30">
        <v>9</v>
      </c>
      <c r="B47" s="31" t="s">
        <v>68</v>
      </c>
      <c r="C47" s="43">
        <v>50456.09</v>
      </c>
      <c r="D47" s="43"/>
      <c r="E47" s="43">
        <v>10555.56</v>
      </c>
      <c r="F47" s="43"/>
      <c r="G47" s="43"/>
    </row>
    <row r="48" spans="1:7" ht="17.25" customHeight="1">
      <c r="A48" s="30">
        <v>10</v>
      </c>
      <c r="B48" s="86" t="s">
        <v>95</v>
      </c>
      <c r="C48" s="91">
        <v>0</v>
      </c>
      <c r="D48" s="91">
        <v>0</v>
      </c>
      <c r="E48" s="91">
        <v>0</v>
      </c>
      <c r="F48" s="91">
        <v>0</v>
      </c>
      <c r="G48" s="43">
        <v>0</v>
      </c>
    </row>
    <row r="49" spans="1:7" s="66" customFormat="1" ht="99" customHeight="1">
      <c r="A49" s="114"/>
      <c r="B49" s="114"/>
      <c r="F49" s="115"/>
      <c r="G49" s="115"/>
    </row>
    <row r="50" ht="1.5" customHeight="1" hidden="1"/>
    <row r="52" spans="1:4" ht="20.25">
      <c r="A52" s="68"/>
      <c r="C52" s="122"/>
      <c r="D52" s="122"/>
    </row>
    <row r="54" spans="1:7" ht="20.25">
      <c r="A54" s="79"/>
      <c r="B54" s="79"/>
      <c r="C54" s="79"/>
      <c r="D54" s="79"/>
      <c r="E54" s="79"/>
      <c r="F54" s="79"/>
      <c r="G54" s="79"/>
    </row>
  </sheetData>
  <sheetProtection selectLockedCells="1" selectUnlockedCells="1"/>
  <mergeCells count="11">
    <mergeCell ref="E12:F12"/>
    <mergeCell ref="A49:B49"/>
    <mergeCell ref="F49:G49"/>
    <mergeCell ref="A10:G10"/>
    <mergeCell ref="A9:G9"/>
    <mergeCell ref="C52:D52"/>
    <mergeCell ref="A12:A13"/>
    <mergeCell ref="E11:F11"/>
    <mergeCell ref="B11:D11"/>
    <mergeCell ref="C12:D12"/>
    <mergeCell ref="B12:B13"/>
  </mergeCells>
  <printOptions horizontalCentered="1"/>
  <pageMargins left="0.5905511811023623" right="0.3937007874015748" top="0" bottom="0" header="0" footer="0"/>
  <pageSetup firstPageNumber="1" useFirstPageNumber="1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G56"/>
  <sheetViews>
    <sheetView view="pageBreakPreview" zoomScale="80" zoomScaleNormal="120" zoomScaleSheetLayoutView="80" zoomScalePageLayoutView="0" workbookViewId="0" topLeftCell="A1">
      <pane xSplit="2" ySplit="14" topLeftCell="C44" activePane="bottomRight" state="frozen"/>
      <selection pane="topLeft" activeCell="F50" sqref="F50:G50"/>
      <selection pane="topRight" activeCell="F50" sqref="F50:G50"/>
      <selection pane="bottomLeft" activeCell="F50" sqref="F50:G50"/>
      <selection pane="bottomRight" activeCell="E2" sqref="E2"/>
    </sheetView>
  </sheetViews>
  <sheetFormatPr defaultColWidth="11.57421875" defaultRowHeight="12.75"/>
  <cols>
    <col min="1" max="1" width="7.00390625" style="2" customWidth="1"/>
    <col min="2" max="2" width="60.7109375" style="2" customWidth="1"/>
    <col min="3" max="3" width="14.421875" style="19" customWidth="1"/>
    <col min="4" max="4" width="13.140625" style="19" customWidth="1"/>
    <col min="5" max="5" width="13.421875" style="2" customWidth="1"/>
    <col min="6" max="6" width="13.57421875" style="2" customWidth="1"/>
    <col min="7" max="7" width="13.7109375" style="2" customWidth="1"/>
    <col min="8" max="16384" width="11.57421875" style="2" customWidth="1"/>
  </cols>
  <sheetData>
    <row r="1" spans="2:5" ht="16.5" customHeight="1">
      <c r="B1" s="10"/>
      <c r="D1" s="101"/>
      <c r="E1" s="101" t="s">
        <v>132</v>
      </c>
    </row>
    <row r="2" spans="2:5" ht="16.5" customHeight="1">
      <c r="B2" s="10"/>
      <c r="C2" s="102"/>
      <c r="D2" s="102"/>
      <c r="E2" s="40"/>
    </row>
    <row r="3" spans="1:5" ht="16.5" customHeight="1">
      <c r="A3" s="74"/>
      <c r="B3" s="75"/>
      <c r="C3" s="40"/>
      <c r="D3" s="40"/>
      <c r="E3" s="40"/>
    </row>
    <row r="4" spans="1:5" ht="16.5" customHeight="1">
      <c r="A4" s="13"/>
      <c r="B4" s="12"/>
      <c r="C4" s="40"/>
      <c r="D4" s="40"/>
      <c r="E4" s="40"/>
    </row>
    <row r="5" spans="1:7" ht="16.5" customHeight="1">
      <c r="A5" s="13"/>
      <c r="B5" s="12"/>
      <c r="C5" s="39"/>
      <c r="D5" s="39"/>
      <c r="E5" s="101"/>
      <c r="G5" s="101"/>
    </row>
    <row r="6" spans="1:7" ht="16.5" customHeight="1">
      <c r="A6" s="13"/>
      <c r="B6" s="12"/>
      <c r="C6" s="39"/>
      <c r="D6" s="39"/>
      <c r="E6" s="22"/>
      <c r="G6" s="1"/>
    </row>
    <row r="7" spans="1:7" ht="12.75" customHeight="1">
      <c r="A7" s="13"/>
      <c r="B7" s="12"/>
      <c r="C7" s="39"/>
      <c r="D7" s="39"/>
      <c r="F7" s="22"/>
      <c r="G7" s="1"/>
    </row>
    <row r="8" spans="1:7" ht="20.25" customHeight="1">
      <c r="A8" s="127" t="s">
        <v>91</v>
      </c>
      <c r="B8" s="127"/>
      <c r="C8" s="127"/>
      <c r="D8" s="127"/>
      <c r="E8" s="127"/>
      <c r="F8" s="127"/>
      <c r="G8" s="127"/>
    </row>
    <row r="9" spans="1:7" ht="18.75" customHeight="1">
      <c r="A9" s="127" t="s">
        <v>104</v>
      </c>
      <c r="B9" s="127"/>
      <c r="C9" s="127"/>
      <c r="D9" s="127"/>
      <c r="E9" s="127"/>
      <c r="F9" s="127"/>
      <c r="G9" s="127"/>
    </row>
    <row r="10" spans="2:7" ht="20.25" customHeight="1">
      <c r="B10" s="117"/>
      <c r="C10" s="117"/>
      <c r="D10" s="117"/>
      <c r="F10" s="59"/>
      <c r="G10" s="59" t="s">
        <v>3</v>
      </c>
    </row>
    <row r="11" spans="1:7" ht="46.5" customHeight="1">
      <c r="A11" s="118" t="s">
        <v>89</v>
      </c>
      <c r="B11" s="118" t="s">
        <v>0</v>
      </c>
      <c r="C11" s="131" t="s">
        <v>100</v>
      </c>
      <c r="D11" s="125"/>
      <c r="E11" s="131" t="s">
        <v>86</v>
      </c>
      <c r="F11" s="125"/>
      <c r="G11" s="125" t="s">
        <v>106</v>
      </c>
    </row>
    <row r="12" spans="1:7" ht="20.25" customHeight="1" hidden="1">
      <c r="A12" s="128"/>
      <c r="B12" s="128"/>
      <c r="C12" s="132"/>
      <c r="D12" s="126"/>
      <c r="E12" s="132"/>
      <c r="F12" s="126"/>
      <c r="G12" s="126"/>
    </row>
    <row r="13" spans="1:7" ht="37.5" customHeight="1">
      <c r="A13" s="119"/>
      <c r="B13" s="119"/>
      <c r="C13" s="27" t="s">
        <v>88</v>
      </c>
      <c r="D13" s="27" t="s">
        <v>43</v>
      </c>
      <c r="E13" s="27" t="s">
        <v>88</v>
      </c>
      <c r="F13" s="27" t="s">
        <v>43</v>
      </c>
      <c r="G13" s="27" t="s">
        <v>43</v>
      </c>
    </row>
    <row r="14" spans="1:7" ht="13.5">
      <c r="A14" s="20">
        <v>1</v>
      </c>
      <c r="B14" s="20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</row>
    <row r="15" spans="1:7" s="17" customFormat="1" ht="16.5" customHeight="1">
      <c r="A15" s="30">
        <v>1</v>
      </c>
      <c r="B15" s="31" t="s">
        <v>4</v>
      </c>
      <c r="C15" s="41">
        <v>2932.46</v>
      </c>
      <c r="D15" s="41">
        <v>58.12</v>
      </c>
      <c r="E15" s="41">
        <v>613.48</v>
      </c>
      <c r="F15" s="41">
        <f aca="true" t="shared" si="0" ref="F15:F42">D15</f>
        <v>58.12</v>
      </c>
      <c r="G15" s="41">
        <f>F15</f>
        <v>58.12</v>
      </c>
    </row>
    <row r="16" spans="1:7" s="17" customFormat="1" ht="16.5" customHeight="1">
      <c r="A16" s="35" t="s">
        <v>5</v>
      </c>
      <c r="B16" s="31" t="s">
        <v>84</v>
      </c>
      <c r="C16" s="41">
        <v>248.92</v>
      </c>
      <c r="D16" s="41">
        <v>4.93</v>
      </c>
      <c r="E16" s="41">
        <v>52.07</v>
      </c>
      <c r="F16" s="41">
        <f t="shared" si="0"/>
        <v>4.93</v>
      </c>
      <c r="G16" s="41">
        <f aca="true" t="shared" si="1" ref="G16:G42">F16</f>
        <v>4.93</v>
      </c>
    </row>
    <row r="17" spans="1:7" ht="16.5" customHeight="1">
      <c r="A17" s="32" t="s">
        <v>7</v>
      </c>
      <c r="B17" s="33" t="s">
        <v>101</v>
      </c>
      <c r="C17" s="42">
        <v>237.58</v>
      </c>
      <c r="D17" s="42">
        <v>4.71</v>
      </c>
      <c r="E17" s="42">
        <v>49.7</v>
      </c>
      <c r="F17" s="41">
        <f t="shared" si="0"/>
        <v>4.71</v>
      </c>
      <c r="G17" s="41">
        <f t="shared" si="1"/>
        <v>4.71</v>
      </c>
    </row>
    <row r="18" spans="1:7" ht="30" customHeight="1">
      <c r="A18" s="32" t="s">
        <v>8</v>
      </c>
      <c r="B18" s="33" t="s">
        <v>44</v>
      </c>
      <c r="C18" s="42">
        <v>0</v>
      </c>
      <c r="D18" s="42">
        <v>0</v>
      </c>
      <c r="E18" s="42">
        <v>0</v>
      </c>
      <c r="F18" s="41">
        <f t="shared" si="0"/>
        <v>0</v>
      </c>
      <c r="G18" s="41">
        <f t="shared" si="1"/>
        <v>0</v>
      </c>
    </row>
    <row r="19" spans="1:7" ht="15.75">
      <c r="A19" s="32" t="s">
        <v>9</v>
      </c>
      <c r="B19" s="33" t="s">
        <v>11</v>
      </c>
      <c r="C19" s="42">
        <v>1.6295049099187495</v>
      </c>
      <c r="D19" s="42">
        <v>0.0322955050603158</v>
      </c>
      <c r="E19" s="42">
        <v>0.3408971413944671</v>
      </c>
      <c r="F19" s="41">
        <f t="shared" si="0"/>
        <v>0.0322955050603158</v>
      </c>
      <c r="G19" s="41">
        <f t="shared" si="1"/>
        <v>0.0322955050603158</v>
      </c>
    </row>
    <row r="20" spans="1:7" ht="15.75">
      <c r="A20" s="32" t="s">
        <v>10</v>
      </c>
      <c r="B20" s="33" t="s">
        <v>13</v>
      </c>
      <c r="C20" s="42">
        <v>9.706247250771007</v>
      </c>
      <c r="D20" s="42">
        <v>0.19237018268302217</v>
      </c>
      <c r="E20" s="42">
        <v>2.030575005521601</v>
      </c>
      <c r="F20" s="41">
        <f t="shared" si="0"/>
        <v>0.19237018268302217</v>
      </c>
      <c r="G20" s="41">
        <f t="shared" si="1"/>
        <v>0.19237018268302217</v>
      </c>
    </row>
    <row r="21" spans="1:7" s="17" customFormat="1" ht="16.5" customHeight="1">
      <c r="A21" s="35" t="s">
        <v>14</v>
      </c>
      <c r="B21" s="31" t="s">
        <v>110</v>
      </c>
      <c r="C21" s="42">
        <v>2179.01</v>
      </c>
      <c r="D21" s="41">
        <v>43.19</v>
      </c>
      <c r="E21" s="42">
        <v>455.85</v>
      </c>
      <c r="F21" s="41">
        <f t="shared" si="0"/>
        <v>43.19</v>
      </c>
      <c r="G21" s="41">
        <f t="shared" si="1"/>
        <v>43.19</v>
      </c>
    </row>
    <row r="22" spans="1:7" s="17" customFormat="1" ht="16.5" customHeight="1">
      <c r="A22" s="35" t="s">
        <v>15</v>
      </c>
      <c r="B22" s="31" t="s">
        <v>81</v>
      </c>
      <c r="C22" s="41">
        <v>477.14</v>
      </c>
      <c r="D22" s="41">
        <v>9.46</v>
      </c>
      <c r="E22" s="41">
        <v>99.82</v>
      </c>
      <c r="F22" s="41">
        <f t="shared" si="0"/>
        <v>9.46</v>
      </c>
      <c r="G22" s="41">
        <f t="shared" si="1"/>
        <v>9.46</v>
      </c>
    </row>
    <row r="23" spans="1:7" ht="16.5" customHeight="1">
      <c r="A23" s="32" t="s">
        <v>17</v>
      </c>
      <c r="B23" s="36" t="s">
        <v>20</v>
      </c>
      <c r="C23" s="42">
        <v>217.35</v>
      </c>
      <c r="D23" s="42">
        <v>4.307608891615862</v>
      </c>
      <c r="E23" s="42">
        <v>45.46922411198472</v>
      </c>
      <c r="F23" s="41">
        <f t="shared" si="0"/>
        <v>4.307608891615862</v>
      </c>
      <c r="G23" s="41">
        <f t="shared" si="1"/>
        <v>4.307608891615862</v>
      </c>
    </row>
    <row r="24" spans="1:7" ht="16.5" customHeight="1">
      <c r="A24" s="32" t="s">
        <v>19</v>
      </c>
      <c r="B24" s="33" t="s">
        <v>21</v>
      </c>
      <c r="C24" s="42">
        <v>259.8</v>
      </c>
      <c r="D24" s="42">
        <v>5.14894175638964</v>
      </c>
      <c r="E24" s="42">
        <v>54.34996364607623</v>
      </c>
      <c r="F24" s="41">
        <f t="shared" si="0"/>
        <v>5.14894175638964</v>
      </c>
      <c r="G24" s="41">
        <f t="shared" si="1"/>
        <v>5.14894175638964</v>
      </c>
    </row>
    <row r="25" spans="1:7" s="17" customFormat="1" ht="16.5" customHeight="1">
      <c r="A25" s="35" t="s">
        <v>22</v>
      </c>
      <c r="B25" s="31" t="s">
        <v>83</v>
      </c>
      <c r="C25" s="41">
        <v>27.4</v>
      </c>
      <c r="D25" s="41">
        <v>0.54</v>
      </c>
      <c r="E25" s="41">
        <v>5.73</v>
      </c>
      <c r="F25" s="41">
        <f t="shared" si="0"/>
        <v>0.54</v>
      </c>
      <c r="G25" s="41">
        <f t="shared" si="1"/>
        <v>0.54</v>
      </c>
    </row>
    <row r="26" spans="1:7" ht="16.5" customHeight="1">
      <c r="A26" s="32" t="s">
        <v>24</v>
      </c>
      <c r="B26" s="33" t="s">
        <v>111</v>
      </c>
      <c r="C26" s="42">
        <v>24.57</v>
      </c>
      <c r="D26" s="42">
        <v>0.49</v>
      </c>
      <c r="E26" s="42">
        <v>5.14</v>
      </c>
      <c r="F26" s="41">
        <f t="shared" si="0"/>
        <v>0.49</v>
      </c>
      <c r="G26" s="41">
        <f t="shared" si="1"/>
        <v>0.49</v>
      </c>
    </row>
    <row r="27" spans="1:7" ht="16.5" customHeight="1">
      <c r="A27" s="32" t="s">
        <v>26</v>
      </c>
      <c r="B27" s="33" t="s">
        <v>27</v>
      </c>
      <c r="C27" s="42">
        <v>2.831128467033874</v>
      </c>
      <c r="D27" s="42">
        <v>0.05611073840707582</v>
      </c>
      <c r="E27" s="42">
        <v>0.5922802659001932</v>
      </c>
      <c r="F27" s="41">
        <f t="shared" si="0"/>
        <v>0.05611073840707582</v>
      </c>
      <c r="G27" s="41">
        <f t="shared" si="1"/>
        <v>0.05611073840707582</v>
      </c>
    </row>
    <row r="28" spans="1:7" s="17" customFormat="1" ht="16.5" customHeight="1">
      <c r="A28" s="35">
        <v>2</v>
      </c>
      <c r="B28" s="31" t="s">
        <v>76</v>
      </c>
      <c r="C28" s="41">
        <v>94.6</v>
      </c>
      <c r="D28" s="41">
        <v>1.87</v>
      </c>
      <c r="E28" s="41">
        <v>19.79</v>
      </c>
      <c r="F28" s="41">
        <f t="shared" si="0"/>
        <v>1.87</v>
      </c>
      <c r="G28" s="41">
        <f t="shared" si="1"/>
        <v>1.87</v>
      </c>
    </row>
    <row r="29" spans="1:7" ht="16.5" customHeight="1">
      <c r="A29" s="32" t="s">
        <v>30</v>
      </c>
      <c r="B29" s="33" t="s">
        <v>111</v>
      </c>
      <c r="C29" s="42">
        <v>88.15</v>
      </c>
      <c r="D29" s="42">
        <v>1.75</v>
      </c>
      <c r="E29" s="42">
        <v>18.44</v>
      </c>
      <c r="F29" s="41">
        <f t="shared" si="0"/>
        <v>1.75</v>
      </c>
      <c r="G29" s="41">
        <f t="shared" si="1"/>
        <v>1.75</v>
      </c>
    </row>
    <row r="30" spans="1:7" ht="16.5" customHeight="1">
      <c r="A30" s="32" t="s">
        <v>31</v>
      </c>
      <c r="B30" s="33" t="s">
        <v>27</v>
      </c>
      <c r="C30" s="42">
        <v>6.4478223647120965</v>
      </c>
      <c r="D30" s="42">
        <v>0.12779076548959892</v>
      </c>
      <c r="E30" s="42">
        <v>1.3489030925713907</v>
      </c>
      <c r="F30" s="41">
        <f t="shared" si="0"/>
        <v>0.12779076548959892</v>
      </c>
      <c r="G30" s="41">
        <f t="shared" si="1"/>
        <v>0.12779076548959892</v>
      </c>
    </row>
    <row r="31" spans="1:7" ht="16.5" customHeight="1" hidden="1">
      <c r="A31" s="32" t="s">
        <v>32</v>
      </c>
      <c r="B31" s="33" t="s">
        <v>25</v>
      </c>
      <c r="C31" s="94">
        <v>0</v>
      </c>
      <c r="D31" s="41">
        <v>0</v>
      </c>
      <c r="E31" s="94">
        <v>0</v>
      </c>
      <c r="F31" s="41">
        <f t="shared" si="0"/>
        <v>0</v>
      </c>
      <c r="G31" s="41">
        <f t="shared" si="1"/>
        <v>0</v>
      </c>
    </row>
    <row r="32" spans="1:7" ht="16.5" customHeight="1" hidden="1">
      <c r="A32" s="32" t="s">
        <v>33</v>
      </c>
      <c r="B32" s="33" t="s">
        <v>18</v>
      </c>
      <c r="C32" s="94">
        <v>0</v>
      </c>
      <c r="D32" s="41">
        <v>0</v>
      </c>
      <c r="E32" s="94">
        <v>0</v>
      </c>
      <c r="F32" s="41">
        <f t="shared" si="0"/>
        <v>0</v>
      </c>
      <c r="G32" s="41">
        <f t="shared" si="1"/>
        <v>0</v>
      </c>
    </row>
    <row r="33" spans="1:7" ht="16.5" customHeight="1" hidden="1">
      <c r="A33" s="32" t="s">
        <v>34</v>
      </c>
      <c r="B33" s="33" t="s">
        <v>62</v>
      </c>
      <c r="C33" s="94">
        <v>0</v>
      </c>
      <c r="D33" s="41">
        <v>0</v>
      </c>
      <c r="E33" s="94">
        <v>0</v>
      </c>
      <c r="F33" s="41">
        <f t="shared" si="0"/>
        <v>0</v>
      </c>
      <c r="G33" s="41">
        <f t="shared" si="1"/>
        <v>0</v>
      </c>
    </row>
    <row r="34" spans="1:7" s="17" customFormat="1" ht="16.5" customHeight="1">
      <c r="A34" s="35" t="s">
        <v>112</v>
      </c>
      <c r="B34" s="31" t="s">
        <v>61</v>
      </c>
      <c r="C34" s="41">
        <v>0</v>
      </c>
      <c r="D34" s="41">
        <v>0</v>
      </c>
      <c r="E34" s="41">
        <v>0</v>
      </c>
      <c r="F34" s="41">
        <f t="shared" si="0"/>
        <v>0</v>
      </c>
      <c r="G34" s="41">
        <f t="shared" si="1"/>
        <v>0</v>
      </c>
    </row>
    <row r="35" spans="1:7" s="17" customFormat="1" ht="16.5" customHeight="1">
      <c r="A35" s="35" t="s">
        <v>113</v>
      </c>
      <c r="B35" s="31" t="s">
        <v>35</v>
      </c>
      <c r="C35" s="41">
        <v>0</v>
      </c>
      <c r="D35" s="41">
        <v>0</v>
      </c>
      <c r="E35" s="41">
        <v>0</v>
      </c>
      <c r="F35" s="41">
        <f t="shared" si="0"/>
        <v>0</v>
      </c>
      <c r="G35" s="41">
        <f t="shared" si="1"/>
        <v>0</v>
      </c>
    </row>
    <row r="36" spans="1:7" s="17" customFormat="1" ht="15.75">
      <c r="A36" s="35" t="s">
        <v>114</v>
      </c>
      <c r="B36" s="31" t="s">
        <v>59</v>
      </c>
      <c r="C36" s="41">
        <v>3027.06</v>
      </c>
      <c r="D36" s="41">
        <v>59.99</v>
      </c>
      <c r="E36" s="41">
        <v>633.27</v>
      </c>
      <c r="F36" s="41">
        <f t="shared" si="0"/>
        <v>59.99</v>
      </c>
      <c r="G36" s="41">
        <f t="shared" si="1"/>
        <v>59.99</v>
      </c>
    </row>
    <row r="37" spans="1:7" s="17" customFormat="1" ht="16.5" customHeight="1">
      <c r="A37" s="35" t="s">
        <v>115</v>
      </c>
      <c r="B37" s="31" t="s">
        <v>77</v>
      </c>
      <c r="C37" s="41">
        <v>0</v>
      </c>
      <c r="D37" s="41">
        <v>0</v>
      </c>
      <c r="E37" s="41">
        <v>0</v>
      </c>
      <c r="F37" s="41">
        <f t="shared" si="0"/>
        <v>0</v>
      </c>
      <c r="G37" s="41">
        <f t="shared" si="1"/>
        <v>0</v>
      </c>
    </row>
    <row r="38" spans="1:7" ht="15.75">
      <c r="A38" s="32" t="s">
        <v>116</v>
      </c>
      <c r="B38" s="33" t="s">
        <v>36</v>
      </c>
      <c r="C38" s="42">
        <v>0</v>
      </c>
      <c r="D38" s="42">
        <v>0</v>
      </c>
      <c r="E38" s="42">
        <v>0</v>
      </c>
      <c r="F38" s="41">
        <f t="shared" si="0"/>
        <v>0</v>
      </c>
      <c r="G38" s="41">
        <f t="shared" si="1"/>
        <v>0</v>
      </c>
    </row>
    <row r="39" spans="1:7" ht="15.75" hidden="1">
      <c r="A39" s="32" t="s">
        <v>37</v>
      </c>
      <c r="B39" s="33" t="s">
        <v>38</v>
      </c>
      <c r="C39" s="42">
        <v>0</v>
      </c>
      <c r="D39" s="42">
        <v>0</v>
      </c>
      <c r="E39" s="42">
        <v>0</v>
      </c>
      <c r="F39" s="41">
        <f t="shared" si="0"/>
        <v>0</v>
      </c>
      <c r="G39" s="41">
        <f t="shared" si="1"/>
        <v>0</v>
      </c>
    </row>
    <row r="40" spans="1:7" ht="18.75" customHeight="1">
      <c r="A40" s="32" t="s">
        <v>119</v>
      </c>
      <c r="B40" s="33" t="s">
        <v>97</v>
      </c>
      <c r="C40" s="42">
        <v>0</v>
      </c>
      <c r="D40" s="42">
        <v>0</v>
      </c>
      <c r="E40" s="42">
        <v>0</v>
      </c>
      <c r="F40" s="41">
        <f t="shared" si="0"/>
        <v>0</v>
      </c>
      <c r="G40" s="41">
        <f t="shared" si="1"/>
        <v>0</v>
      </c>
    </row>
    <row r="41" spans="1:7" s="18" customFormat="1" ht="15.75">
      <c r="A41" s="32" t="s">
        <v>117</v>
      </c>
      <c r="B41" s="33" t="s">
        <v>39</v>
      </c>
      <c r="C41" s="42">
        <v>0</v>
      </c>
      <c r="D41" s="42">
        <v>0</v>
      </c>
      <c r="E41" s="42">
        <v>0</v>
      </c>
      <c r="F41" s="41">
        <f t="shared" si="0"/>
        <v>0</v>
      </c>
      <c r="G41" s="41">
        <f t="shared" si="1"/>
        <v>0</v>
      </c>
    </row>
    <row r="42" spans="1:7" ht="18.75" customHeight="1">
      <c r="A42" s="32" t="s">
        <v>118</v>
      </c>
      <c r="B42" s="33" t="s">
        <v>40</v>
      </c>
      <c r="C42" s="42">
        <v>0</v>
      </c>
      <c r="D42" s="42">
        <v>0</v>
      </c>
      <c r="E42" s="42">
        <v>0</v>
      </c>
      <c r="F42" s="41">
        <f t="shared" si="0"/>
        <v>0</v>
      </c>
      <c r="G42" s="41">
        <f t="shared" si="1"/>
        <v>0</v>
      </c>
    </row>
    <row r="43" spans="1:7" s="17" customFormat="1" ht="33.75" customHeight="1">
      <c r="A43" s="35" t="s">
        <v>120</v>
      </c>
      <c r="B43" s="31" t="s">
        <v>45</v>
      </c>
      <c r="C43" s="41">
        <v>3027.06</v>
      </c>
      <c r="D43" s="41">
        <v>59.99</v>
      </c>
      <c r="E43" s="41">
        <v>633.27</v>
      </c>
      <c r="F43" s="41">
        <f>D43</f>
        <v>59.99</v>
      </c>
      <c r="G43" s="107">
        <v>54.85</v>
      </c>
    </row>
    <row r="44" spans="1:7" s="17" customFormat="1" ht="15.75">
      <c r="A44" s="35" t="s">
        <v>121</v>
      </c>
      <c r="B44" s="31" t="s">
        <v>66</v>
      </c>
      <c r="C44" s="41"/>
      <c r="D44" s="41">
        <v>59.99</v>
      </c>
      <c r="E44" s="41"/>
      <c r="F44" s="41">
        <f>D44</f>
        <v>59.99</v>
      </c>
      <c r="G44" s="41">
        <f>D44</f>
        <v>59.99</v>
      </c>
    </row>
    <row r="45" spans="1:7" s="17" customFormat="1" ht="32.25" customHeight="1">
      <c r="A45" s="30">
        <v>9</v>
      </c>
      <c r="B45" s="31" t="s">
        <v>78</v>
      </c>
      <c r="C45" s="41">
        <v>50456.09</v>
      </c>
      <c r="D45" s="41"/>
      <c r="E45" s="41">
        <v>10555.56</v>
      </c>
      <c r="F45" s="41"/>
      <c r="G45" s="41"/>
    </row>
    <row r="46" spans="1:7" ht="15.75">
      <c r="A46" s="32" t="s">
        <v>122</v>
      </c>
      <c r="B46" s="33" t="s">
        <v>79</v>
      </c>
      <c r="C46" s="42">
        <v>0</v>
      </c>
      <c r="D46" s="42"/>
      <c r="E46" s="42">
        <v>0</v>
      </c>
      <c r="F46" s="42"/>
      <c r="G46" s="42"/>
    </row>
    <row r="47" spans="1:7" ht="15.75">
      <c r="A47" s="32" t="s">
        <v>123</v>
      </c>
      <c r="B47" s="33" t="s">
        <v>80</v>
      </c>
      <c r="C47" s="41">
        <v>50456.09</v>
      </c>
      <c r="D47" s="42"/>
      <c r="E47" s="41">
        <v>10555.56</v>
      </c>
      <c r="F47" s="42"/>
      <c r="G47" s="42"/>
    </row>
    <row r="48" spans="1:7" ht="15.75" customHeight="1" hidden="1">
      <c r="A48" s="25" t="s">
        <v>48</v>
      </c>
      <c r="B48" s="26" t="s">
        <v>42</v>
      </c>
      <c r="C48" s="60"/>
      <c r="D48" s="60"/>
      <c r="E48" s="60"/>
      <c r="F48" s="61"/>
      <c r="G48" s="61"/>
    </row>
    <row r="49" spans="1:7" ht="17.25" customHeight="1" hidden="1">
      <c r="A49" s="16" t="s">
        <v>63</v>
      </c>
      <c r="B49" s="15" t="s">
        <v>49</v>
      </c>
      <c r="C49" s="62">
        <v>99069</v>
      </c>
      <c r="D49" s="62"/>
      <c r="E49" s="62"/>
      <c r="F49" s="61"/>
      <c r="G49" s="61"/>
    </row>
    <row r="50" spans="1:7" ht="14.25" customHeight="1" hidden="1">
      <c r="A50" s="72" t="s">
        <v>64</v>
      </c>
      <c r="B50" s="15" t="s">
        <v>50</v>
      </c>
      <c r="C50" s="62"/>
      <c r="D50" s="129">
        <v>43200</v>
      </c>
      <c r="E50" s="130"/>
      <c r="F50" s="61"/>
      <c r="G50" s="61"/>
    </row>
    <row r="51" spans="1:5" ht="27.75" hidden="1">
      <c r="A51" s="14">
        <v>13</v>
      </c>
      <c r="B51" s="15" t="s">
        <v>51</v>
      </c>
      <c r="C51" s="62"/>
      <c r="D51" s="62"/>
      <c r="E51" s="62"/>
    </row>
    <row r="52" spans="1:7" ht="40.5" hidden="1">
      <c r="A52" s="82">
        <v>14</v>
      </c>
      <c r="B52" s="83" t="s">
        <v>52</v>
      </c>
      <c r="C52" s="80"/>
      <c r="D52" s="80"/>
      <c r="E52" s="80"/>
      <c r="F52" s="68"/>
      <c r="G52" s="68"/>
    </row>
    <row r="53" spans="1:7" ht="15.75">
      <c r="A53" s="85">
        <v>10</v>
      </c>
      <c r="B53" s="84" t="s">
        <v>95</v>
      </c>
      <c r="C53" s="91">
        <v>0</v>
      </c>
      <c r="D53" s="91">
        <v>0</v>
      </c>
      <c r="E53" s="91">
        <v>0</v>
      </c>
      <c r="F53" s="91">
        <v>0</v>
      </c>
      <c r="G53" s="105">
        <v>0</v>
      </c>
    </row>
    <row r="54" ht="17.25" customHeight="1" hidden="1">
      <c r="C54" s="63"/>
    </row>
    <row r="55" spans="2:5" s="23" customFormat="1" ht="15" hidden="1">
      <c r="B55" s="24" t="s">
        <v>54</v>
      </c>
      <c r="C55" s="63"/>
      <c r="E55" s="24" t="s">
        <v>55</v>
      </c>
    </row>
    <row r="56" spans="1:7" s="66" customFormat="1" ht="90" customHeight="1">
      <c r="A56" s="114"/>
      <c r="B56" s="114"/>
      <c r="F56" s="115"/>
      <c r="G56" s="115"/>
    </row>
  </sheetData>
  <sheetProtection selectLockedCells="1" selectUnlockedCells="1"/>
  <mergeCells count="11">
    <mergeCell ref="B11:B13"/>
    <mergeCell ref="G11:G12"/>
    <mergeCell ref="B10:D10"/>
    <mergeCell ref="A9:G9"/>
    <mergeCell ref="A8:G8"/>
    <mergeCell ref="A11:A13"/>
    <mergeCell ref="A56:B56"/>
    <mergeCell ref="F56:G56"/>
    <mergeCell ref="D50:E50"/>
    <mergeCell ref="C11:D12"/>
    <mergeCell ref="E11:F12"/>
  </mergeCells>
  <printOptions horizontalCentered="1"/>
  <pageMargins left="0.5905511811023623" right="0.3937007874015748" top="0" bottom="0" header="0" footer="0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G49"/>
  <sheetViews>
    <sheetView tabSelected="1" view="pageBreakPreview" zoomScale="95" zoomScaleSheetLayoutView="95" zoomScalePageLayoutView="0" workbookViewId="0" topLeftCell="A1">
      <pane xSplit="2" ySplit="13" topLeftCell="C25" activePane="bottomRight" state="frozen"/>
      <selection pane="topLeft" activeCell="F50" sqref="F50:G50"/>
      <selection pane="topRight" activeCell="F50" sqref="F50:G50"/>
      <selection pane="bottomLeft" activeCell="F50" sqref="F50:G50"/>
      <selection pane="bottomRight" activeCell="E2" sqref="E2"/>
    </sheetView>
  </sheetViews>
  <sheetFormatPr defaultColWidth="11.57421875" defaultRowHeight="12.75"/>
  <cols>
    <col min="1" max="1" width="7.28125" style="1" customWidth="1"/>
    <col min="2" max="2" width="60.7109375" style="1" customWidth="1"/>
    <col min="3" max="3" width="14.8515625" style="1" customWidth="1"/>
    <col min="4" max="4" width="13.28125" style="1" customWidth="1"/>
    <col min="5" max="5" width="14.8515625" style="1" customWidth="1"/>
    <col min="6" max="6" width="13.421875" style="1" customWidth="1"/>
    <col min="7" max="7" width="13.57421875" style="1" customWidth="1"/>
    <col min="8" max="16384" width="11.57421875" style="1" customWidth="1"/>
  </cols>
  <sheetData>
    <row r="1" spans="4:5" ht="18" customHeight="1">
      <c r="D1" s="101"/>
      <c r="E1" s="101" t="s">
        <v>133</v>
      </c>
    </row>
    <row r="2" spans="3:5" ht="18" customHeight="1">
      <c r="C2" s="40"/>
      <c r="D2" s="40"/>
      <c r="E2" s="40"/>
    </row>
    <row r="3" spans="1:5" ht="18" customHeight="1">
      <c r="A3" s="73"/>
      <c r="B3" s="73"/>
      <c r="C3" s="40"/>
      <c r="D3" s="40"/>
      <c r="E3" s="40"/>
    </row>
    <row r="4" spans="3:5" ht="18" customHeight="1">
      <c r="C4" s="40"/>
      <c r="D4" s="40"/>
      <c r="E4" s="40"/>
    </row>
    <row r="5" spans="1:5" ht="18" customHeight="1">
      <c r="A5" s="13"/>
      <c r="B5" s="4"/>
      <c r="E5" s="101"/>
    </row>
    <row r="6" spans="1:5" ht="18" customHeight="1">
      <c r="A6" s="13"/>
      <c r="B6" s="4"/>
      <c r="E6" s="22"/>
    </row>
    <row r="7" spans="1:6" ht="18.75" customHeight="1">
      <c r="A7" s="13"/>
      <c r="B7" s="4"/>
      <c r="E7" s="22"/>
      <c r="F7" s="22"/>
    </row>
    <row r="8" spans="1:7" ht="20.25" customHeight="1">
      <c r="A8" s="116" t="s">
        <v>92</v>
      </c>
      <c r="B8" s="116"/>
      <c r="C8" s="116"/>
      <c r="D8" s="116"/>
      <c r="E8" s="116"/>
      <c r="F8" s="116"/>
      <c r="G8" s="116"/>
    </row>
    <row r="9" spans="1:7" ht="18.75" customHeight="1">
      <c r="A9" s="116" t="s">
        <v>104</v>
      </c>
      <c r="B9" s="116"/>
      <c r="C9" s="116"/>
      <c r="D9" s="116"/>
      <c r="E9" s="116"/>
      <c r="F9" s="116"/>
      <c r="G9" s="116"/>
    </row>
    <row r="10" spans="1:7" ht="18.75">
      <c r="A10" s="2"/>
      <c r="B10" s="117"/>
      <c r="C10" s="117"/>
      <c r="D10" s="117"/>
      <c r="F10" s="64"/>
      <c r="G10" s="64" t="s">
        <v>3</v>
      </c>
    </row>
    <row r="11" spans="1:7" ht="58.5" customHeight="1">
      <c r="A11" s="118" t="s">
        <v>89</v>
      </c>
      <c r="B11" s="118" t="s">
        <v>0</v>
      </c>
      <c r="C11" s="120" t="s">
        <v>87</v>
      </c>
      <c r="D11" s="121"/>
      <c r="E11" s="120" t="s">
        <v>86</v>
      </c>
      <c r="F11" s="121"/>
      <c r="G11" s="110" t="s">
        <v>105</v>
      </c>
    </row>
    <row r="12" spans="1:7" ht="31.5" customHeight="1">
      <c r="A12" s="119"/>
      <c r="B12" s="119"/>
      <c r="C12" s="27" t="s">
        <v>88</v>
      </c>
      <c r="D12" s="27" t="s">
        <v>43</v>
      </c>
      <c r="E12" s="27" t="s">
        <v>88</v>
      </c>
      <c r="F12" s="27" t="s">
        <v>43</v>
      </c>
      <c r="G12" s="27" t="s">
        <v>43</v>
      </c>
    </row>
    <row r="13" spans="1:7" ht="13.5" customHeight="1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</row>
    <row r="14" spans="1:7" s="17" customFormat="1" ht="18" customHeight="1">
      <c r="A14" s="30">
        <v>1</v>
      </c>
      <c r="B14" s="31" t="s">
        <v>4</v>
      </c>
      <c r="C14" s="47">
        <v>67.02</v>
      </c>
      <c r="D14" s="47">
        <v>1.33</v>
      </c>
      <c r="E14" s="47">
        <v>14.02</v>
      </c>
      <c r="F14" s="47">
        <v>1.33</v>
      </c>
      <c r="G14" s="47">
        <v>1.33</v>
      </c>
    </row>
    <row r="15" spans="1:7" s="17" customFormat="1" ht="18" customHeight="1">
      <c r="A15" s="30" t="s">
        <v>5</v>
      </c>
      <c r="B15" s="31" t="s">
        <v>2</v>
      </c>
      <c r="C15" s="47">
        <v>0.03</v>
      </c>
      <c r="D15" s="47">
        <v>0.0006537217338483904</v>
      </c>
      <c r="E15" s="47">
        <v>0.006900398984940715</v>
      </c>
      <c r="F15" s="47">
        <v>0.0006537217338483904</v>
      </c>
      <c r="G15" s="47">
        <v>0.0006537217338483904</v>
      </c>
    </row>
    <row r="16" spans="1:7" s="17" customFormat="1" ht="18" customHeight="1">
      <c r="A16" s="30" t="s">
        <v>14</v>
      </c>
      <c r="B16" s="31" t="s">
        <v>107</v>
      </c>
      <c r="C16" s="47">
        <v>65.91</v>
      </c>
      <c r="D16" s="47">
        <v>1.31</v>
      </c>
      <c r="E16" s="47">
        <v>13.79</v>
      </c>
      <c r="F16" s="47">
        <v>1.31</v>
      </c>
      <c r="G16" s="47">
        <v>1.31</v>
      </c>
    </row>
    <row r="17" spans="1:7" s="17" customFormat="1" ht="18" customHeight="1">
      <c r="A17" s="30" t="s">
        <v>15</v>
      </c>
      <c r="B17" s="31" t="s">
        <v>81</v>
      </c>
      <c r="C17" s="47">
        <v>0.46</v>
      </c>
      <c r="D17" s="47">
        <v>0.01</v>
      </c>
      <c r="E17" s="47">
        <v>0.1</v>
      </c>
      <c r="F17" s="47">
        <v>0.01</v>
      </c>
      <c r="G17" s="47">
        <v>0.01</v>
      </c>
    </row>
    <row r="18" spans="1:7" s="97" customFormat="1" ht="18" customHeight="1">
      <c r="A18" s="32" t="s">
        <v>17</v>
      </c>
      <c r="B18" s="33" t="s">
        <v>20</v>
      </c>
      <c r="C18" s="99">
        <v>0.29</v>
      </c>
      <c r="D18" s="99">
        <v>0.01</v>
      </c>
      <c r="E18" s="99">
        <v>0.06</v>
      </c>
      <c r="F18" s="99">
        <v>0.01</v>
      </c>
      <c r="G18" s="99">
        <v>0.005803520264406496</v>
      </c>
    </row>
    <row r="19" spans="1:7" s="97" customFormat="1" ht="18" customHeight="1">
      <c r="A19" s="32" t="s">
        <v>124</v>
      </c>
      <c r="B19" s="33" t="s">
        <v>21</v>
      </c>
      <c r="C19" s="99">
        <v>0.17</v>
      </c>
      <c r="D19" s="99">
        <v>0.0032712037392788806</v>
      </c>
      <c r="E19" s="99">
        <v>0.03</v>
      </c>
      <c r="F19" s="99">
        <v>0.0032712037392788806</v>
      </c>
      <c r="G19" s="99">
        <v>0.0032712037392788806</v>
      </c>
    </row>
    <row r="20" spans="1:7" s="17" customFormat="1" ht="18" customHeight="1">
      <c r="A20" s="30" t="s">
        <v>22</v>
      </c>
      <c r="B20" s="31" t="s">
        <v>83</v>
      </c>
      <c r="C20" s="47">
        <v>0.62</v>
      </c>
      <c r="D20" s="47">
        <v>0.011364460598776995</v>
      </c>
      <c r="E20" s="47">
        <v>0.13</v>
      </c>
      <c r="F20" s="47">
        <v>0.011364460598776991</v>
      </c>
      <c r="G20" s="47">
        <v>0.011364460598776991</v>
      </c>
    </row>
    <row r="21" spans="1:7" s="97" customFormat="1" ht="18" customHeight="1">
      <c r="A21" s="32" t="s">
        <v>24</v>
      </c>
      <c r="B21" s="33" t="s">
        <v>111</v>
      </c>
      <c r="C21" s="99">
        <v>0.56</v>
      </c>
      <c r="D21" s="99">
        <v>0.007366196088284932</v>
      </c>
      <c r="E21" s="99">
        <v>0.12</v>
      </c>
      <c r="F21" s="99">
        <v>0.007366196088284932</v>
      </c>
      <c r="G21" s="99">
        <v>0.007366196088284932</v>
      </c>
    </row>
    <row r="22" spans="1:7" s="97" customFormat="1" ht="18" customHeight="1">
      <c r="A22" s="32" t="s">
        <v>26</v>
      </c>
      <c r="B22" s="33" t="s">
        <v>27</v>
      </c>
      <c r="C22" s="99">
        <v>0.06399609502485144</v>
      </c>
      <c r="D22" s="99">
        <v>0.0012683522449886912</v>
      </c>
      <c r="E22" s="99">
        <v>0.013388168223112827</v>
      </c>
      <c r="F22" s="99">
        <v>0.0012683522449886912</v>
      </c>
      <c r="G22" s="99">
        <v>0.0012683522449886912</v>
      </c>
    </row>
    <row r="23" spans="1:7" s="17" customFormat="1" ht="18" customHeight="1">
      <c r="A23" s="112">
        <v>2</v>
      </c>
      <c r="B23" s="31" t="s">
        <v>76</v>
      </c>
      <c r="C23" s="47">
        <v>2.14</v>
      </c>
      <c r="D23" s="47">
        <v>0.03911642940976515</v>
      </c>
      <c r="E23" s="47">
        <v>0.45</v>
      </c>
      <c r="F23" s="47">
        <v>0.039116429409765154</v>
      </c>
      <c r="G23" s="47">
        <v>0.039116429409765154</v>
      </c>
    </row>
    <row r="24" spans="1:7" s="97" customFormat="1" ht="18" customHeight="1">
      <c r="A24" s="32" t="s">
        <v>30</v>
      </c>
      <c r="B24" s="33" t="s">
        <v>111</v>
      </c>
      <c r="C24" s="99">
        <v>1.99</v>
      </c>
      <c r="D24" s="99">
        <v>0.04</v>
      </c>
      <c r="E24" s="99">
        <v>0.42</v>
      </c>
      <c r="F24" s="99">
        <v>0.026432042393517506</v>
      </c>
      <c r="G24" s="99">
        <v>0.026432042393517506</v>
      </c>
    </row>
    <row r="25" spans="1:7" s="97" customFormat="1" ht="18" customHeight="1">
      <c r="A25" s="32" t="s">
        <v>31</v>
      </c>
      <c r="B25" s="33" t="s">
        <v>27</v>
      </c>
      <c r="C25" s="99">
        <v>0.15</v>
      </c>
      <c r="D25" s="99">
        <v>0</v>
      </c>
      <c r="E25" s="99">
        <v>0.03</v>
      </c>
      <c r="F25" s="99">
        <v>0.00979571495263941</v>
      </c>
      <c r="G25" s="99">
        <v>0.00979571495263941</v>
      </c>
    </row>
    <row r="26" spans="1:7" s="7" customFormat="1" ht="18" customHeight="1" hidden="1">
      <c r="A26" s="113" t="s">
        <v>32</v>
      </c>
      <c r="B26" s="31" t="s">
        <v>25</v>
      </c>
      <c r="C26" s="95">
        <v>0</v>
      </c>
      <c r="D26" s="47">
        <v>0</v>
      </c>
      <c r="E26" s="95">
        <v>0</v>
      </c>
      <c r="F26" s="47">
        <v>0</v>
      </c>
      <c r="G26" s="47">
        <v>0</v>
      </c>
    </row>
    <row r="27" spans="1:7" s="7" customFormat="1" ht="18" customHeight="1" hidden="1">
      <c r="A27" s="113" t="s">
        <v>33</v>
      </c>
      <c r="B27" s="33" t="s">
        <v>111</v>
      </c>
      <c r="C27" s="95">
        <v>0</v>
      </c>
      <c r="D27" s="47">
        <v>0</v>
      </c>
      <c r="E27" s="95">
        <v>0</v>
      </c>
      <c r="F27" s="47">
        <v>0</v>
      </c>
      <c r="G27" s="47">
        <v>0</v>
      </c>
    </row>
    <row r="28" spans="1:7" s="17" customFormat="1" ht="18" customHeight="1">
      <c r="A28" s="112">
        <v>3</v>
      </c>
      <c r="B28" s="31" t="s">
        <v>60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29" spans="1:7" s="17" customFormat="1" ht="18" customHeight="1">
      <c r="A29" s="30">
        <v>4</v>
      </c>
      <c r="B29" s="31" t="s">
        <v>59</v>
      </c>
      <c r="C29" s="47">
        <v>69.16</v>
      </c>
      <c r="D29" s="47">
        <v>1.37</v>
      </c>
      <c r="E29" s="47">
        <v>14.47</v>
      </c>
      <c r="F29" s="47">
        <v>1.37</v>
      </c>
      <c r="G29" s="47">
        <v>1.37</v>
      </c>
    </row>
    <row r="30" spans="1:7" s="17" customFormat="1" ht="18" customHeight="1">
      <c r="A30" s="30">
        <v>5</v>
      </c>
      <c r="B30" s="31" t="s">
        <v>82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</row>
    <row r="31" spans="1:7" s="97" customFormat="1" ht="18" customHeight="1">
      <c r="A31" s="32" t="s">
        <v>125</v>
      </c>
      <c r="B31" s="33" t="s">
        <v>36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</row>
    <row r="32" spans="1:7" s="97" customFormat="1" ht="18" customHeight="1" hidden="1">
      <c r="A32" s="35" t="s">
        <v>112</v>
      </c>
      <c r="B32" s="33" t="s">
        <v>38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</row>
    <row r="33" spans="1:7" s="97" customFormat="1" ht="18" customHeight="1">
      <c r="A33" s="35" t="s">
        <v>126</v>
      </c>
      <c r="B33" s="33" t="s">
        <v>97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</row>
    <row r="34" spans="1:7" s="97" customFormat="1" ht="15.75">
      <c r="A34" s="35" t="s">
        <v>127</v>
      </c>
      <c r="B34" s="33" t="s">
        <v>39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</row>
    <row r="35" spans="1:7" s="97" customFormat="1" ht="18" customHeight="1">
      <c r="A35" s="35" t="s">
        <v>128</v>
      </c>
      <c r="B35" s="33" t="s">
        <v>40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</row>
    <row r="36" spans="1:7" s="17" customFormat="1" ht="31.5">
      <c r="A36" s="30">
        <v>6</v>
      </c>
      <c r="B36" s="31" t="s">
        <v>53</v>
      </c>
      <c r="C36" s="47">
        <v>69.16</v>
      </c>
      <c r="D36" s="47">
        <v>1.37</v>
      </c>
      <c r="E36" s="47">
        <v>14.47</v>
      </c>
      <c r="F36" s="47">
        <v>1.37</v>
      </c>
      <c r="G36" s="106">
        <v>1.26</v>
      </c>
    </row>
    <row r="37" spans="1:7" s="17" customFormat="1" ht="15.75">
      <c r="A37" s="30">
        <v>7</v>
      </c>
      <c r="B37" s="31" t="s">
        <v>67</v>
      </c>
      <c r="C37" s="47"/>
      <c r="D37" s="45">
        <v>1.37</v>
      </c>
      <c r="E37" s="47"/>
      <c r="F37" s="45">
        <v>1.37</v>
      </c>
      <c r="G37" s="45">
        <v>1.37</v>
      </c>
    </row>
    <row r="38" spans="1:7" s="17" customFormat="1" ht="31.5">
      <c r="A38" s="30">
        <v>8</v>
      </c>
      <c r="B38" s="31" t="s">
        <v>71</v>
      </c>
      <c r="C38" s="47">
        <v>50456.09</v>
      </c>
      <c r="D38" s="47"/>
      <c r="E38" s="47">
        <v>10555.56</v>
      </c>
      <c r="F38" s="47"/>
      <c r="G38" s="47"/>
    </row>
    <row r="39" spans="1:7" s="7" customFormat="1" ht="19.5" customHeight="1" hidden="1">
      <c r="A39" s="35" t="s">
        <v>46</v>
      </c>
      <c r="B39" s="31" t="s">
        <v>42</v>
      </c>
      <c r="C39" s="99">
        <v>0</v>
      </c>
      <c r="D39" s="92"/>
      <c r="E39" s="99">
        <v>0</v>
      </c>
      <c r="F39" s="93"/>
      <c r="G39" s="93"/>
    </row>
    <row r="40" spans="1:7" s="7" customFormat="1" ht="15.75" customHeight="1" hidden="1">
      <c r="A40" s="35" t="s">
        <v>46</v>
      </c>
      <c r="B40" s="31" t="s">
        <v>69</v>
      </c>
      <c r="C40" s="99">
        <v>0</v>
      </c>
      <c r="D40" s="92"/>
      <c r="E40" s="99">
        <v>0</v>
      </c>
      <c r="F40" s="93"/>
      <c r="G40" s="93"/>
    </row>
    <row r="41" spans="1:7" s="7" customFormat="1" ht="19.5" customHeight="1" hidden="1">
      <c r="A41" s="35" t="s">
        <v>47</v>
      </c>
      <c r="B41" s="31" t="s">
        <v>70</v>
      </c>
      <c r="C41" s="99">
        <v>0</v>
      </c>
      <c r="D41" s="92"/>
      <c r="E41" s="99">
        <v>0</v>
      </c>
      <c r="F41" s="93"/>
      <c r="G41" s="93"/>
    </row>
    <row r="42" spans="1:7" s="7" customFormat="1" ht="15.75">
      <c r="A42" s="85">
        <v>9</v>
      </c>
      <c r="B42" s="84" t="s">
        <v>95</v>
      </c>
      <c r="C42" s="91">
        <v>0</v>
      </c>
      <c r="D42" s="91">
        <v>0</v>
      </c>
      <c r="E42" s="91">
        <v>0</v>
      </c>
      <c r="F42" s="91">
        <v>0</v>
      </c>
      <c r="G42" s="43">
        <v>0</v>
      </c>
    </row>
    <row r="43" spans="1:5" ht="10.5" customHeight="1" hidden="1">
      <c r="A43" s="2"/>
      <c r="B43" s="2"/>
      <c r="C43" s="2"/>
      <c r="D43" s="2"/>
      <c r="E43" s="2"/>
    </row>
    <row r="44" spans="1:5" ht="24.75" customHeight="1" hidden="1">
      <c r="A44" s="2"/>
      <c r="B44" s="2"/>
      <c r="C44" s="2"/>
      <c r="D44" s="2"/>
      <c r="E44" s="2"/>
    </row>
    <row r="45" spans="1:7" s="66" customFormat="1" ht="90" customHeight="1">
      <c r="A45" s="114"/>
      <c r="B45" s="114"/>
      <c r="F45" s="115"/>
      <c r="G45" s="115"/>
    </row>
    <row r="46" spans="1:5" ht="20.25">
      <c r="A46" s="68"/>
      <c r="B46" s="2"/>
      <c r="C46" s="2"/>
      <c r="D46" s="133"/>
      <c r="E46" s="133"/>
    </row>
    <row r="47" spans="1:5" ht="12.75">
      <c r="A47" s="2"/>
      <c r="B47" s="2"/>
      <c r="C47" s="2"/>
      <c r="D47" s="2"/>
      <c r="E47" s="2"/>
    </row>
    <row r="48" spans="1:7" ht="20.25">
      <c r="A48" s="68"/>
      <c r="B48" s="68"/>
      <c r="C48" s="68"/>
      <c r="D48" s="68"/>
      <c r="E48" s="68"/>
      <c r="F48" s="79"/>
      <c r="G48" s="79"/>
    </row>
    <row r="49" spans="1:5" ht="12.75">
      <c r="A49" s="2"/>
      <c r="B49" s="2"/>
      <c r="C49" s="2"/>
      <c r="D49" s="2"/>
      <c r="E49" s="2"/>
    </row>
  </sheetData>
  <sheetProtection selectLockedCells="1" selectUnlockedCells="1"/>
  <mergeCells count="10">
    <mergeCell ref="D46:E46"/>
    <mergeCell ref="A9:G9"/>
    <mergeCell ref="A8:G8"/>
    <mergeCell ref="B11:B12"/>
    <mergeCell ref="E11:F11"/>
    <mergeCell ref="A45:B45"/>
    <mergeCell ref="F45:G45"/>
    <mergeCell ref="B10:D10"/>
    <mergeCell ref="A11:A12"/>
    <mergeCell ref="C11:D11"/>
  </mergeCells>
  <printOptions horizontalCentered="1"/>
  <pageMargins left="0.5905511811023623" right="0.3937007874015748" top="0" bottom="0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 А. Катерина</dc:creator>
  <cp:keywords/>
  <dc:description/>
  <cp:lastModifiedBy>Portable by punsh</cp:lastModifiedBy>
  <cp:lastPrinted>2017-10-11T13:12:24Z</cp:lastPrinted>
  <dcterms:created xsi:type="dcterms:W3CDTF">2011-10-25T08:00:51Z</dcterms:created>
  <dcterms:modified xsi:type="dcterms:W3CDTF">2017-10-17T06:16:03Z</dcterms:modified>
  <cp:category/>
  <cp:version/>
  <cp:contentType/>
  <cp:contentStatus/>
</cp:coreProperties>
</file>