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890" windowHeight="6285" activeTab="0"/>
  </bookViews>
  <sheets>
    <sheet name="Лист3" sheetId="1" r:id="rId1"/>
    <sheet name="Лист3 (2)" sheetId="2" r:id="rId2"/>
  </sheets>
  <definedNames>
    <definedName name="_xlnm.Print_Area" localSheetId="0">'Лист3'!$A$1:$F$42</definedName>
    <definedName name="_xlnm.Print_Area" localSheetId="1">'Лист3 (2)'!$A$1:$F$42</definedName>
  </definedNames>
  <calcPr fullCalcOnLoad="1"/>
</workbook>
</file>

<file path=xl/sharedStrings.xml><?xml version="1.0" encoding="utf-8"?>
<sst xmlns="http://schemas.openxmlformats.org/spreadsheetml/2006/main" count="79" uniqueCount="51">
  <si>
    <t>№ п/п</t>
  </si>
  <si>
    <t>грн.</t>
  </si>
  <si>
    <t>Назва структурнрго підрозділу та посад</t>
  </si>
  <si>
    <t>Начальник відділу</t>
  </si>
  <si>
    <t>Головний спеціаліст</t>
  </si>
  <si>
    <t>Спеціаліст I категорії</t>
  </si>
  <si>
    <t>Оператор комп'ютерного набору</t>
  </si>
  <si>
    <t>Керуючий справами</t>
  </si>
  <si>
    <t>Начальник фінансового управління</t>
  </si>
  <si>
    <t>М.Г.Солодовник</t>
  </si>
  <si>
    <t>Всього:</t>
  </si>
  <si>
    <t>Кількість штатних одиниць</t>
  </si>
  <si>
    <t>одиниць</t>
  </si>
  <si>
    <t>ШТАТНИЙ РОЗПИС</t>
  </si>
  <si>
    <t>штат у кількості</t>
  </si>
  <si>
    <t>Заступник начальника відділу</t>
  </si>
  <si>
    <t>з місячним фондом заробітної плати</t>
  </si>
  <si>
    <t>І.І.Ганьшин</t>
  </si>
  <si>
    <t xml:space="preserve">       Начальник відділу освіти</t>
  </si>
  <si>
    <t>Заступник міського голови</t>
  </si>
  <si>
    <t>Лисичанської міської ради</t>
  </si>
  <si>
    <t>відділу освіти Лисичанської міської ради</t>
  </si>
  <si>
    <t>В.о. головного бухгалтера</t>
  </si>
  <si>
    <t>О.О.Терентьєва</t>
  </si>
  <si>
    <t>"УЗГОДЖЕНО"</t>
  </si>
  <si>
    <t>за посадовими окладами</t>
  </si>
  <si>
    <t>"ЗАТВЕРДЖЕНО"</t>
  </si>
  <si>
    <t>Посадовий оклад (грн.)</t>
  </si>
  <si>
    <t>Фонд заробітної плати на місяць (грн.)</t>
  </si>
  <si>
    <t>Начальник відділу юридичної</t>
  </si>
  <si>
    <t>та кадрової роботи</t>
  </si>
  <si>
    <t>С.М.Шенькарук</t>
  </si>
  <si>
    <t>Міський голова</t>
  </si>
  <si>
    <t>_______________ С.І.Шилін</t>
  </si>
  <si>
    <t>"_____"____________2016 р.</t>
  </si>
  <si>
    <t>_______________ О.О.Савченко</t>
  </si>
  <si>
    <t>Узгоджено</t>
  </si>
  <si>
    <t>Начальник відділу освіти</t>
  </si>
  <si>
    <t>Т.В.Худоба</t>
  </si>
  <si>
    <t>з 01.01.2017 р.</t>
  </si>
  <si>
    <t>"_____"____________201_ р.</t>
  </si>
  <si>
    <t>Фонд заробітної плати на місяць за посадовими окладами (грн.)</t>
  </si>
  <si>
    <t>з 25.06.2019 р.</t>
  </si>
  <si>
    <t>Згідно постанови КМУ від 19.06.2019р. № 525 "Про внесення змін у додатки до постанови Кабінету Міністрів України від 09.03.2006р. № 268"</t>
  </si>
  <si>
    <t>Заст.головного  бухгалтера</t>
  </si>
  <si>
    <t>_______________ О.САВЧЕНКО</t>
  </si>
  <si>
    <t>Т.ХУДОБА</t>
  </si>
  <si>
    <t>О.ТЕРЕНТЬЄВА</t>
  </si>
  <si>
    <t>І.ГАНЬШИН</t>
  </si>
  <si>
    <t>О.САПЕГИНА</t>
  </si>
  <si>
    <t>С.ШЕНЬКАРУК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</si>
</sst>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5">
    <font>
      <sz val="12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1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Normal="90" zoomScaleSheetLayoutView="100" zoomScalePageLayoutView="0" workbookViewId="0" topLeftCell="A1">
      <selection activeCell="B15" sqref="B15:E15"/>
    </sheetView>
  </sheetViews>
  <sheetFormatPr defaultColWidth="8.796875" defaultRowHeight="15"/>
  <cols>
    <col min="1" max="1" width="2.796875" style="7" customWidth="1"/>
    <col min="2" max="2" width="39.09765625" style="7" customWidth="1"/>
    <col min="3" max="3" width="8.59765625" style="7" customWidth="1"/>
    <col min="4" max="4" width="10.3984375" style="7" customWidth="1"/>
    <col min="5" max="5" width="13.3984375" style="7" customWidth="1"/>
    <col min="6" max="6" width="8.796875" style="0" customWidth="1"/>
  </cols>
  <sheetData>
    <row r="1" spans="1:5" s="4" customFormat="1" ht="25.5" customHeight="1">
      <c r="A1" s="32"/>
      <c r="B1" s="33"/>
      <c r="C1" s="25" t="s">
        <v>26</v>
      </c>
      <c r="D1" s="25"/>
      <c r="E1" s="25"/>
    </row>
    <row r="2" spans="1:6" s="5" customFormat="1" ht="15.75">
      <c r="A2" s="7"/>
      <c r="B2" s="1"/>
      <c r="C2" s="26" t="s">
        <v>14</v>
      </c>
      <c r="D2" s="44"/>
      <c r="E2" s="42">
        <f>C26</f>
        <v>9</v>
      </c>
      <c r="F2" s="43" t="s">
        <v>12</v>
      </c>
    </row>
    <row r="3" spans="1:5" s="5" customFormat="1" ht="15.75">
      <c r="A3" s="7"/>
      <c r="B3" s="7"/>
      <c r="C3" s="44" t="s">
        <v>16</v>
      </c>
      <c r="D3" s="44"/>
      <c r="E3" s="44"/>
    </row>
    <row r="4" spans="1:6" s="5" customFormat="1" ht="15.75">
      <c r="A4" s="32"/>
      <c r="B4" s="32"/>
      <c r="C4" s="45" t="s">
        <v>25</v>
      </c>
      <c r="D4" s="45"/>
      <c r="E4" s="27">
        <f>E26</f>
        <v>47037</v>
      </c>
      <c r="F4" s="26" t="s">
        <v>1</v>
      </c>
    </row>
    <row r="5" spans="1:5" s="5" customFormat="1" ht="15.75">
      <c r="A5" s="7"/>
      <c r="B5" s="7"/>
      <c r="C5" s="7" t="s">
        <v>7</v>
      </c>
      <c r="D5" s="29"/>
      <c r="E5" s="26"/>
    </row>
    <row r="6" spans="1:5" s="5" customFormat="1" ht="15.75">
      <c r="A6" s="7"/>
      <c r="B6" s="7"/>
      <c r="C6" s="26"/>
      <c r="D6" s="29"/>
      <c r="E6" s="26"/>
    </row>
    <row r="7" spans="1:5" s="5" customFormat="1" ht="15.75">
      <c r="A7" s="7"/>
      <c r="B7" s="32"/>
      <c r="C7" s="25" t="s">
        <v>45</v>
      </c>
      <c r="D7" s="30"/>
      <c r="E7" s="25"/>
    </row>
    <row r="8" spans="1:5" s="5" customFormat="1" ht="15.75">
      <c r="A8" s="7"/>
      <c r="B8" s="7"/>
      <c r="C8" s="26" t="s">
        <v>40</v>
      </c>
      <c r="D8" s="26"/>
      <c r="E8" s="31"/>
    </row>
    <row r="9" spans="1:4" s="5" customFormat="1" ht="12.75">
      <c r="A9" s="9"/>
      <c r="B9" s="9"/>
      <c r="C9" s="9"/>
      <c r="D9" s="9"/>
    </row>
    <row r="10" spans="1:4" s="5" customFormat="1" ht="12.75">
      <c r="A10" s="9"/>
      <c r="B10" s="9"/>
      <c r="C10" s="9"/>
      <c r="D10" s="9"/>
    </row>
    <row r="11" spans="1:5" s="5" customFormat="1" ht="12.75">
      <c r="A11" s="9"/>
      <c r="B11" s="9"/>
      <c r="C11" s="9"/>
      <c r="D11" s="10"/>
      <c r="E11" s="9"/>
    </row>
    <row r="12" spans="1:5" s="5" customFormat="1" ht="18.75">
      <c r="A12" s="48" t="s">
        <v>13</v>
      </c>
      <c r="B12" s="48"/>
      <c r="C12" s="48"/>
      <c r="D12" s="48"/>
      <c r="E12" s="48"/>
    </row>
    <row r="13" spans="1:5" s="5" customFormat="1" ht="18.75">
      <c r="A13" s="48" t="s">
        <v>21</v>
      </c>
      <c r="B13" s="48"/>
      <c r="C13" s="48"/>
      <c r="D13" s="48"/>
      <c r="E13" s="48"/>
    </row>
    <row r="14" spans="1:5" s="5" customFormat="1" ht="18.75">
      <c r="A14" s="46" t="s">
        <v>42</v>
      </c>
      <c r="B14" s="46"/>
      <c r="C14" s="46"/>
      <c r="D14" s="46"/>
      <c r="E14" s="46"/>
    </row>
    <row r="15" spans="1:5" s="5" customFormat="1" ht="39.75" customHeight="1">
      <c r="A15" s="34"/>
      <c r="B15" s="49" t="s">
        <v>43</v>
      </c>
      <c r="C15" s="49"/>
      <c r="D15" s="49"/>
      <c r="E15" s="49"/>
    </row>
    <row r="16" spans="1:5" s="3" customFormat="1" ht="15.75" customHeight="1">
      <c r="A16" s="47" t="s">
        <v>0</v>
      </c>
      <c r="B16" s="47" t="s">
        <v>2</v>
      </c>
      <c r="C16" s="47" t="s">
        <v>11</v>
      </c>
      <c r="D16" s="47" t="s">
        <v>27</v>
      </c>
      <c r="E16" s="47" t="s">
        <v>41</v>
      </c>
    </row>
    <row r="17" spans="1:5" s="3" customFormat="1" ht="15.75" customHeight="1">
      <c r="A17" s="47"/>
      <c r="B17" s="47"/>
      <c r="C17" s="47"/>
      <c r="D17" s="47"/>
      <c r="E17" s="47"/>
    </row>
    <row r="18" spans="1:5" s="3" customFormat="1" ht="15.75" customHeight="1">
      <c r="A18" s="47"/>
      <c r="B18" s="47"/>
      <c r="C18" s="47"/>
      <c r="D18" s="47"/>
      <c r="E18" s="47"/>
    </row>
    <row r="19" spans="1:5" s="2" customFormat="1" ht="12">
      <c r="A19" s="11">
        <v>1</v>
      </c>
      <c r="B19" s="11">
        <v>2</v>
      </c>
      <c r="C19" s="11">
        <v>3</v>
      </c>
      <c r="D19" s="11">
        <v>4</v>
      </c>
      <c r="E19" s="11">
        <v>5</v>
      </c>
    </row>
    <row r="20" spans="1:5" s="5" customFormat="1" ht="18.75">
      <c r="A20" s="12">
        <v>1</v>
      </c>
      <c r="B20" s="35" t="s">
        <v>3</v>
      </c>
      <c r="C20" s="40">
        <v>1</v>
      </c>
      <c r="D20" s="40">
        <v>7100</v>
      </c>
      <c r="E20" s="40">
        <f>D20*C20</f>
        <v>7100</v>
      </c>
    </row>
    <row r="21" spans="1:5" s="5" customFormat="1" ht="18.75">
      <c r="A21" s="12">
        <v>2</v>
      </c>
      <c r="B21" s="35" t="s">
        <v>15</v>
      </c>
      <c r="C21" s="40">
        <v>1</v>
      </c>
      <c r="D21" s="40">
        <v>6887</v>
      </c>
      <c r="E21" s="40">
        <f>D21*C21</f>
        <v>6887</v>
      </c>
    </row>
    <row r="22" spans="1:5" s="5" customFormat="1" ht="18.75">
      <c r="A22" s="12">
        <v>3</v>
      </c>
      <c r="B22" s="35" t="s">
        <v>4</v>
      </c>
      <c r="C22" s="40">
        <v>5</v>
      </c>
      <c r="D22" s="40">
        <v>5100</v>
      </c>
      <c r="E22" s="40">
        <f>D22*C22</f>
        <v>25500</v>
      </c>
    </row>
    <row r="23" spans="1:5" s="5" customFormat="1" ht="18.75">
      <c r="A23" s="12">
        <v>4</v>
      </c>
      <c r="B23" s="35" t="s">
        <v>5</v>
      </c>
      <c r="C23" s="40">
        <v>1</v>
      </c>
      <c r="D23" s="40">
        <v>4350</v>
      </c>
      <c r="E23" s="40">
        <f>D23*C23</f>
        <v>4350</v>
      </c>
    </row>
    <row r="24" spans="1:5" s="5" customFormat="1" ht="18.75">
      <c r="A24" s="12">
        <v>5</v>
      </c>
      <c r="B24" s="35" t="s">
        <v>6</v>
      </c>
      <c r="C24" s="40">
        <v>1</v>
      </c>
      <c r="D24" s="40">
        <v>3200</v>
      </c>
      <c r="E24" s="40">
        <f>D24*C24</f>
        <v>3200</v>
      </c>
    </row>
    <row r="25" spans="1:5" s="5" customFormat="1" ht="18.75">
      <c r="A25" s="12"/>
      <c r="B25" s="35"/>
      <c r="C25" s="40"/>
      <c r="D25" s="40"/>
      <c r="E25" s="40"/>
    </row>
    <row r="26" spans="1:5" s="5" customFormat="1" ht="15.75">
      <c r="A26" s="23"/>
      <c r="B26" s="24" t="s">
        <v>10</v>
      </c>
      <c r="C26" s="41">
        <f>SUM(C20:C25)</f>
        <v>9</v>
      </c>
      <c r="D26" s="41"/>
      <c r="E26" s="41">
        <f>SUM(E20:E25)</f>
        <v>47037</v>
      </c>
    </row>
    <row r="27" spans="1:5" s="17" customFormat="1" ht="16.5">
      <c r="A27" s="18"/>
      <c r="B27" s="18"/>
      <c r="C27" s="19"/>
      <c r="D27" s="19"/>
      <c r="E27" s="19"/>
    </row>
    <row r="28" spans="1:5" s="17" customFormat="1" ht="16.5">
      <c r="A28" s="18"/>
      <c r="B28" s="18"/>
      <c r="C28" s="19"/>
      <c r="D28" s="19"/>
      <c r="E28" s="19"/>
    </row>
    <row r="29" spans="1:5" s="17" customFormat="1" ht="16.5">
      <c r="A29" s="18"/>
      <c r="B29" s="18"/>
      <c r="C29" s="19"/>
      <c r="D29" s="19"/>
      <c r="E29" s="19"/>
    </row>
    <row r="30" spans="1:5" s="6" customFormat="1" ht="12.75">
      <c r="A30" s="13"/>
      <c r="B30" s="13"/>
      <c r="C30" s="14"/>
      <c r="D30" s="14"/>
      <c r="E30" s="14"/>
    </row>
    <row r="31" spans="1:3" s="6" customFormat="1" ht="15.75">
      <c r="A31" s="22" t="s">
        <v>18</v>
      </c>
      <c r="B31" s="26" t="s">
        <v>37</v>
      </c>
      <c r="C31" s="36"/>
    </row>
    <row r="32" spans="1:5" s="6" customFormat="1" ht="15.75">
      <c r="A32" s="22"/>
      <c r="B32" s="26" t="s">
        <v>20</v>
      </c>
      <c r="C32" s="36"/>
      <c r="D32" s="28" t="s">
        <v>46</v>
      </c>
      <c r="E32" s="37"/>
    </row>
    <row r="33" spans="1:5" s="5" customFormat="1" ht="15.75">
      <c r="A33" s="15"/>
      <c r="B33" s="38"/>
      <c r="C33" s="38"/>
      <c r="D33" s="38"/>
      <c r="E33" s="38"/>
    </row>
    <row r="34" spans="1:5" s="5" customFormat="1" ht="15.75">
      <c r="A34" s="20"/>
      <c r="B34" s="26" t="s">
        <v>44</v>
      </c>
      <c r="C34" s="38"/>
      <c r="D34" s="38" t="s">
        <v>47</v>
      </c>
      <c r="E34" s="26"/>
    </row>
    <row r="35" spans="1:5" s="5" customFormat="1" ht="12.75">
      <c r="A35" s="20"/>
      <c r="B35" s="21"/>
      <c r="C35" s="8"/>
      <c r="D35" s="16"/>
      <c r="E35" s="9"/>
    </row>
    <row r="36" spans="1:5" s="5" customFormat="1" ht="15.75">
      <c r="A36" s="16"/>
      <c r="B36" s="25" t="s">
        <v>36</v>
      </c>
      <c r="C36" s="25"/>
      <c r="D36" s="39"/>
      <c r="E36" s="26"/>
    </row>
    <row r="37" spans="1:5" s="5" customFormat="1" ht="15.75">
      <c r="A37" s="16"/>
      <c r="B37" s="26" t="s">
        <v>19</v>
      </c>
      <c r="C37" s="39"/>
      <c r="D37" s="38" t="s">
        <v>48</v>
      </c>
      <c r="E37" s="26"/>
    </row>
    <row r="38" spans="1:5" s="5" customFormat="1" ht="15.75">
      <c r="A38" s="16"/>
      <c r="B38" s="25"/>
      <c r="C38" s="25"/>
      <c r="D38" s="39"/>
      <c r="E38" s="26"/>
    </row>
    <row r="39" spans="1:5" s="5" customFormat="1" ht="15.75" customHeight="1">
      <c r="A39" s="15"/>
      <c r="B39" s="26" t="s">
        <v>8</v>
      </c>
      <c r="C39" s="38"/>
      <c r="D39" s="38" t="s">
        <v>49</v>
      </c>
      <c r="E39" s="26"/>
    </row>
    <row r="41" spans="2:5" ht="15.75">
      <c r="B41" s="26" t="s">
        <v>29</v>
      </c>
      <c r="C41" s="26"/>
      <c r="D41" s="26"/>
      <c r="E41" s="26"/>
    </row>
    <row r="42" spans="2:5" ht="15.75">
      <c r="B42" s="26" t="s">
        <v>30</v>
      </c>
      <c r="C42" s="26"/>
      <c r="D42" s="26" t="s">
        <v>50</v>
      </c>
      <c r="E42" s="26"/>
    </row>
  </sheetData>
  <sheetProtection/>
  <mergeCells count="10">
    <mergeCell ref="C4:D4"/>
    <mergeCell ref="A14:E14"/>
    <mergeCell ref="A16:A18"/>
    <mergeCell ref="A12:E12"/>
    <mergeCell ref="A13:E13"/>
    <mergeCell ref="B16:B18"/>
    <mergeCell ref="C16:C18"/>
    <mergeCell ref="D16:D18"/>
    <mergeCell ref="E16:E18"/>
    <mergeCell ref="B15:E15"/>
  </mergeCells>
  <printOptions/>
  <pageMargins left="0.33" right="0.21" top="0.3937007874015748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Normal="90" zoomScaleSheetLayoutView="100" zoomScalePageLayoutView="0" workbookViewId="0" topLeftCell="A1">
      <selection activeCell="B7" sqref="B7"/>
    </sheetView>
  </sheetViews>
  <sheetFormatPr defaultColWidth="8.796875" defaultRowHeight="15"/>
  <cols>
    <col min="1" max="1" width="2.796875" style="7" customWidth="1"/>
    <col min="2" max="2" width="39.09765625" style="7" customWidth="1"/>
    <col min="3" max="3" width="8.59765625" style="7" customWidth="1"/>
    <col min="4" max="4" width="10.3984375" style="7" customWidth="1"/>
    <col min="5" max="5" width="8.8984375" style="7" customWidth="1"/>
  </cols>
  <sheetData>
    <row r="1" spans="1:5" s="4" customFormat="1" ht="25.5" customHeight="1">
      <c r="A1" s="32"/>
      <c r="B1" s="33" t="s">
        <v>24</v>
      </c>
      <c r="C1" s="25" t="s">
        <v>26</v>
      </c>
      <c r="D1" s="25"/>
      <c r="E1" s="25"/>
    </row>
    <row r="2" spans="1:6" s="5" customFormat="1" ht="15.75">
      <c r="A2" s="7"/>
      <c r="B2" s="1"/>
      <c r="C2" s="26" t="s">
        <v>14</v>
      </c>
      <c r="D2" s="44"/>
      <c r="E2" s="42">
        <f>C26</f>
        <v>9</v>
      </c>
      <c r="F2" s="43" t="s">
        <v>12</v>
      </c>
    </row>
    <row r="3" spans="1:5" s="5" customFormat="1" ht="15.75">
      <c r="A3" s="7"/>
      <c r="B3" s="7"/>
      <c r="C3" s="44" t="s">
        <v>16</v>
      </c>
      <c r="D3" s="44"/>
      <c r="E3" s="44"/>
    </row>
    <row r="4" spans="1:6" s="5" customFormat="1" ht="15.75">
      <c r="A4" s="32"/>
      <c r="B4" s="32"/>
      <c r="C4" s="45" t="s">
        <v>25</v>
      </c>
      <c r="D4" s="45"/>
      <c r="E4" s="27">
        <f>E26</f>
        <v>15674</v>
      </c>
      <c r="F4" s="26" t="s">
        <v>1</v>
      </c>
    </row>
    <row r="5" spans="1:5" s="5" customFormat="1" ht="15.75">
      <c r="A5" s="7"/>
      <c r="B5" s="7" t="s">
        <v>7</v>
      </c>
      <c r="C5" s="26" t="s">
        <v>32</v>
      </c>
      <c r="D5" s="29"/>
      <c r="E5" s="26"/>
    </row>
    <row r="6" spans="1:5" s="5" customFormat="1" ht="15.75">
      <c r="A6" s="7"/>
      <c r="B6" s="7"/>
      <c r="C6" s="26"/>
      <c r="D6" s="29"/>
      <c r="E6" s="26"/>
    </row>
    <row r="7" spans="1:5" s="5" customFormat="1" ht="15.75">
      <c r="A7" s="7"/>
      <c r="B7" s="32" t="s">
        <v>35</v>
      </c>
      <c r="C7" s="25" t="s">
        <v>33</v>
      </c>
      <c r="D7" s="30"/>
      <c r="E7" s="25"/>
    </row>
    <row r="8" spans="1:5" s="5" customFormat="1" ht="15.75">
      <c r="A8" s="7"/>
      <c r="B8" s="7" t="s">
        <v>34</v>
      </c>
      <c r="C8" s="26" t="s">
        <v>34</v>
      </c>
      <c r="D8" s="26"/>
      <c r="E8" s="31"/>
    </row>
    <row r="9" spans="1:4" s="5" customFormat="1" ht="12.75">
      <c r="A9" s="9"/>
      <c r="B9" s="9"/>
      <c r="C9" s="9"/>
      <c r="D9" s="9"/>
    </row>
    <row r="10" spans="1:4" s="5" customFormat="1" ht="12.75">
      <c r="A10" s="9"/>
      <c r="B10" s="9"/>
      <c r="C10" s="9"/>
      <c r="D10" s="9"/>
    </row>
    <row r="11" spans="1:5" s="5" customFormat="1" ht="12.75">
      <c r="A11" s="9"/>
      <c r="B11" s="9"/>
      <c r="C11" s="9"/>
      <c r="D11" s="10"/>
      <c r="E11" s="9"/>
    </row>
    <row r="12" spans="1:5" s="5" customFormat="1" ht="18.75">
      <c r="A12" s="48" t="s">
        <v>13</v>
      </c>
      <c r="B12" s="48"/>
      <c r="C12" s="48"/>
      <c r="D12" s="48"/>
      <c r="E12" s="48"/>
    </row>
    <row r="13" spans="1:5" s="5" customFormat="1" ht="18.75">
      <c r="A13" s="48" t="s">
        <v>21</v>
      </c>
      <c r="B13" s="48"/>
      <c r="C13" s="48"/>
      <c r="D13" s="48"/>
      <c r="E13" s="48"/>
    </row>
    <row r="14" spans="1:5" s="5" customFormat="1" ht="18.75">
      <c r="A14" s="46" t="s">
        <v>39</v>
      </c>
      <c r="B14" s="46"/>
      <c r="C14" s="46"/>
      <c r="D14" s="46"/>
      <c r="E14" s="46"/>
    </row>
    <row r="15" spans="1:5" s="5" customFormat="1" ht="15.75" customHeight="1">
      <c r="A15" s="34"/>
      <c r="B15" s="50"/>
      <c r="C15" s="50"/>
      <c r="D15" s="50"/>
      <c r="E15" s="50"/>
    </row>
    <row r="16" spans="1:5" s="3" customFormat="1" ht="15.75" customHeight="1">
      <c r="A16" s="47" t="s">
        <v>0</v>
      </c>
      <c r="B16" s="47" t="s">
        <v>2</v>
      </c>
      <c r="C16" s="47" t="s">
        <v>11</v>
      </c>
      <c r="D16" s="47" t="s">
        <v>27</v>
      </c>
      <c r="E16" s="47" t="s">
        <v>28</v>
      </c>
    </row>
    <row r="17" spans="1:5" s="3" customFormat="1" ht="15.75" customHeight="1">
      <c r="A17" s="47"/>
      <c r="B17" s="47"/>
      <c r="C17" s="47"/>
      <c r="D17" s="47"/>
      <c r="E17" s="47"/>
    </row>
    <row r="18" spans="1:5" s="3" customFormat="1" ht="15.75" customHeight="1">
      <c r="A18" s="47"/>
      <c r="B18" s="47"/>
      <c r="C18" s="47"/>
      <c r="D18" s="47"/>
      <c r="E18" s="47"/>
    </row>
    <row r="19" spans="1:5" s="2" customFormat="1" ht="12">
      <c r="A19" s="11">
        <v>1</v>
      </c>
      <c r="B19" s="11">
        <v>2</v>
      </c>
      <c r="C19" s="11">
        <v>3</v>
      </c>
      <c r="D19" s="11">
        <v>4</v>
      </c>
      <c r="E19" s="11">
        <v>5</v>
      </c>
    </row>
    <row r="20" spans="1:5" s="5" customFormat="1" ht="18.75">
      <c r="A20" s="12">
        <v>1</v>
      </c>
      <c r="B20" s="35" t="s">
        <v>3</v>
      </c>
      <c r="C20" s="40">
        <v>1</v>
      </c>
      <c r="D20" s="40">
        <v>1834</v>
      </c>
      <c r="E20" s="40">
        <f>D20*C20</f>
        <v>1834</v>
      </c>
    </row>
    <row r="21" spans="1:5" s="5" customFormat="1" ht="18.75">
      <c r="A21" s="12">
        <v>2</v>
      </c>
      <c r="B21" s="35" t="s">
        <v>15</v>
      </c>
      <c r="C21" s="40">
        <v>1</v>
      </c>
      <c r="D21" s="40">
        <v>1779</v>
      </c>
      <c r="E21" s="40">
        <f>D21*C21</f>
        <v>1779</v>
      </c>
    </row>
    <row r="22" spans="1:5" s="5" customFormat="1" ht="18.75">
      <c r="A22" s="12">
        <v>3</v>
      </c>
      <c r="B22" s="35" t="s">
        <v>4</v>
      </c>
      <c r="C22" s="40">
        <v>4</v>
      </c>
      <c r="D22" s="40">
        <v>1723</v>
      </c>
      <c r="E22" s="40">
        <f>D22*C22</f>
        <v>6892</v>
      </c>
    </row>
    <row r="23" spans="1:5" s="5" customFormat="1" ht="18.75">
      <c r="A23" s="12">
        <v>4</v>
      </c>
      <c r="B23" s="35" t="s">
        <v>5</v>
      </c>
      <c r="C23" s="40">
        <v>2</v>
      </c>
      <c r="D23" s="40">
        <v>1723</v>
      </c>
      <c r="E23" s="40">
        <f>D23*C23</f>
        <v>3446</v>
      </c>
    </row>
    <row r="24" spans="1:5" s="5" customFormat="1" ht="18.75">
      <c r="A24" s="12">
        <v>5</v>
      </c>
      <c r="B24" s="35" t="s">
        <v>6</v>
      </c>
      <c r="C24" s="40">
        <v>1</v>
      </c>
      <c r="D24" s="40">
        <v>1723</v>
      </c>
      <c r="E24" s="40">
        <f>D24*C24</f>
        <v>1723</v>
      </c>
    </row>
    <row r="25" spans="1:5" s="5" customFormat="1" ht="18.75">
      <c r="A25" s="12"/>
      <c r="B25" s="35"/>
      <c r="C25" s="40"/>
      <c r="D25" s="40"/>
      <c r="E25" s="40"/>
    </row>
    <row r="26" spans="1:5" s="5" customFormat="1" ht="15.75">
      <c r="A26" s="23"/>
      <c r="B26" s="24" t="s">
        <v>10</v>
      </c>
      <c r="C26" s="41">
        <f>SUM(C20:C25)</f>
        <v>9</v>
      </c>
      <c r="D26" s="41"/>
      <c r="E26" s="41">
        <f>SUM(E20:E25)</f>
        <v>15674</v>
      </c>
    </row>
    <row r="27" spans="1:5" s="17" customFormat="1" ht="16.5">
      <c r="A27" s="18"/>
      <c r="B27" s="18"/>
      <c r="C27" s="19"/>
      <c r="D27" s="19"/>
      <c r="E27" s="19"/>
    </row>
    <row r="28" spans="1:5" s="17" customFormat="1" ht="16.5">
      <c r="A28" s="18"/>
      <c r="B28" s="18"/>
      <c r="C28" s="19"/>
      <c r="D28" s="19"/>
      <c r="E28" s="19"/>
    </row>
    <row r="29" spans="1:5" s="17" customFormat="1" ht="16.5">
      <c r="A29" s="18"/>
      <c r="B29" s="18"/>
      <c r="C29" s="19"/>
      <c r="D29" s="19"/>
      <c r="E29" s="19"/>
    </row>
    <row r="30" spans="1:5" s="6" customFormat="1" ht="12.75">
      <c r="A30" s="13"/>
      <c r="B30" s="13"/>
      <c r="C30" s="14"/>
      <c r="D30" s="14"/>
      <c r="E30" s="14"/>
    </row>
    <row r="31" spans="1:3" s="6" customFormat="1" ht="15.75">
      <c r="A31" s="22" t="s">
        <v>18</v>
      </c>
      <c r="B31" s="26" t="s">
        <v>37</v>
      </c>
      <c r="C31" s="36"/>
    </row>
    <row r="32" spans="1:5" s="6" customFormat="1" ht="15.75">
      <c r="A32" s="22"/>
      <c r="B32" s="26" t="s">
        <v>20</v>
      </c>
      <c r="C32" s="36"/>
      <c r="D32" s="28" t="s">
        <v>38</v>
      </c>
      <c r="E32" s="37"/>
    </row>
    <row r="33" spans="1:5" s="5" customFormat="1" ht="15.75">
      <c r="A33" s="15"/>
      <c r="B33" s="38"/>
      <c r="C33" s="38"/>
      <c r="D33" s="38"/>
      <c r="E33" s="38"/>
    </row>
    <row r="34" spans="1:5" s="5" customFormat="1" ht="15.75">
      <c r="A34" s="20"/>
      <c r="B34" s="26" t="s">
        <v>22</v>
      </c>
      <c r="C34" s="38"/>
      <c r="D34" s="38" t="s">
        <v>23</v>
      </c>
      <c r="E34" s="26"/>
    </row>
    <row r="35" spans="1:5" s="5" customFormat="1" ht="12.75">
      <c r="A35" s="20"/>
      <c r="B35" s="21"/>
      <c r="C35" s="8"/>
      <c r="D35" s="16"/>
      <c r="E35" s="9"/>
    </row>
    <row r="36" spans="1:5" s="5" customFormat="1" ht="15.75">
      <c r="A36" s="16"/>
      <c r="B36" s="25" t="s">
        <v>36</v>
      </c>
      <c r="C36" s="25"/>
      <c r="D36" s="39"/>
      <c r="E36" s="26"/>
    </row>
    <row r="37" spans="1:5" s="5" customFormat="1" ht="15.75">
      <c r="A37" s="16"/>
      <c r="B37" s="26" t="s">
        <v>19</v>
      </c>
      <c r="C37" s="39"/>
      <c r="D37" s="38" t="s">
        <v>17</v>
      </c>
      <c r="E37" s="26"/>
    </row>
    <row r="38" spans="1:5" s="5" customFormat="1" ht="15.75">
      <c r="A38" s="16"/>
      <c r="B38" s="25"/>
      <c r="C38" s="25"/>
      <c r="D38" s="39"/>
      <c r="E38" s="26"/>
    </row>
    <row r="39" spans="1:5" s="5" customFormat="1" ht="15.75" customHeight="1">
      <c r="A39" s="15"/>
      <c r="B39" s="26" t="s">
        <v>8</v>
      </c>
      <c r="C39" s="38"/>
      <c r="D39" s="38" t="s">
        <v>9</v>
      </c>
      <c r="E39" s="26"/>
    </row>
    <row r="41" spans="2:5" ht="15.75">
      <c r="B41" s="26" t="s">
        <v>29</v>
      </c>
      <c r="C41" s="26"/>
      <c r="D41" s="26"/>
      <c r="E41" s="26"/>
    </row>
    <row r="42" spans="2:5" ht="15.75">
      <c r="B42" s="26" t="s">
        <v>30</v>
      </c>
      <c r="C42" s="26"/>
      <c r="D42" s="26" t="s">
        <v>31</v>
      </c>
      <c r="E42" s="26"/>
    </row>
  </sheetData>
  <sheetProtection/>
  <mergeCells count="10">
    <mergeCell ref="C4:D4"/>
    <mergeCell ref="A14:E14"/>
    <mergeCell ref="A16:A18"/>
    <mergeCell ref="A12:E12"/>
    <mergeCell ref="A13:E13"/>
    <mergeCell ref="B16:B18"/>
    <mergeCell ref="C16:C18"/>
    <mergeCell ref="D16:D18"/>
    <mergeCell ref="E16:E18"/>
    <mergeCell ref="B15:E15"/>
  </mergeCells>
  <printOptions/>
  <pageMargins left="0.33" right="0.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Лисичаснкий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Горшкова Ольга Валентиновна</dc:creator>
  <cp:keywords/>
  <dc:description/>
  <cp:lastModifiedBy>Компик</cp:lastModifiedBy>
  <cp:lastPrinted>2019-07-02T13:18:29Z</cp:lastPrinted>
  <dcterms:created xsi:type="dcterms:W3CDTF">2001-02-25T06:10:50Z</dcterms:created>
  <dcterms:modified xsi:type="dcterms:W3CDTF">2019-07-22T07:25:41Z</dcterms:modified>
  <cp:category/>
  <cp:version/>
  <cp:contentType/>
  <cp:contentStatus/>
</cp:coreProperties>
</file>