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23256" windowHeight="11412" activeTab="0"/>
  </bookViews>
  <sheets>
    <sheet name="звітСлужба" sheetId="1" r:id="rId1"/>
    <sheet name="звіт Житло" sheetId="2" r:id="rId2"/>
    <sheet name="звіт Подарки" sheetId="3" r:id="rId3"/>
  </sheets>
  <definedNames>
    <definedName name="_xlnm.Print_Area" localSheetId="1">'звіт Житло'!$A$1:$M$76</definedName>
    <definedName name="_xlnm.Print_Area" localSheetId="2">'звіт Подарки'!$A$1:$M$76</definedName>
    <definedName name="_xlnm.Print_Area" localSheetId="0">'звітСлужба'!$A$1:$M$76</definedName>
  </definedNames>
  <calcPr fullCalcOnLoad="1"/>
</workbook>
</file>

<file path=xl/sharedStrings.xml><?xml version="1.0" encoding="utf-8"?>
<sst xmlns="http://schemas.openxmlformats.org/spreadsheetml/2006/main" count="350" uniqueCount="118">
  <si>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</si>
  <si>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</si>
  <si>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</si>
  <si>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</si>
  <si>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</si>
  <si>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</si>
  <si>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</si>
  <si>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</si>
  <si>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</si>
  <si>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</si>
  <si>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</si>
  <si>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</si>
  <si>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</si>
  <si>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</si>
  <si>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</si>
  <si>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</si>
  <si>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</si>
  <si>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</si>
  <si>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</si>
  <si>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</si>
  <si>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</si>
  <si>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</si>
  <si>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</si>
  <si>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</si>
  <si>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</si>
  <si>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</si>
  <si>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</si>
  <si>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</si>
  <si>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</si>
  <si>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</si>
  <si>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</si>
  <si>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</si>
  <si>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</si>
  <si>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</si>
  <si>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</si>
  <si>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</si>
  <si>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</si>
  <si>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</si>
  <si>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</si>
  <si>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</si>
  <si>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</si>
  <si>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</si>
  <si>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</si>
  <si>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</si>
  <si>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0910160</t>
  </si>
  <si>
    <t>0111</t>
  </si>
  <si>
    <t>Реалізація державної політики з питань соціального захисту дітей, запобігання дитячій бездоглядності та безпритульності, вчиненню дітьми правопорушень.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</si>
  <si>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</si>
  <si>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Організовує розроблення і здійснення заходів, спрямованих на поліпшення становища дітей, їх фізичного, інтелектуального ідуховного розвитку, запобігання бездоглядності та безпритульності, вчиненню дітьми правопорушень</t>
  </si>
  <si>
    <t>од.</t>
  </si>
  <si>
    <t>кількість отримантх листів, звернень, заяв, скарг, інфрмаційних запитів</t>
  </si>
  <si>
    <t>кількість підготовлених листів, відповідей, проектів рішень</t>
  </si>
  <si>
    <t>кількість опрацьованих листів, звернень, заяв, скарг на одного працівника</t>
  </si>
  <si>
    <t>витрати на утримання однієї одиниці</t>
  </si>
  <si>
    <t>частка опрацьованих листів, звернень, заяв, скарг у їх загальниій кількості</t>
  </si>
  <si>
    <t>тис.грн.</t>
  </si>
  <si>
    <t>штатний розпис</t>
  </si>
  <si>
    <t>журнал реєстрації</t>
  </si>
  <si>
    <t>розрахунково</t>
  </si>
  <si>
    <t>внутрішній облік</t>
  </si>
  <si>
    <t>%</t>
  </si>
  <si>
    <t>Запровадження ефективних форм роботи з дітьми та їх батьками з метою усунення причин дитячої бездоглядності та правопорушень, надання соціальної, інформаційно-консультативної, психолого-педагогічної, правової допомоги дітям, які опинились  в складних життєвих обставинах</t>
  </si>
  <si>
    <t>кількість штатних одиниць</t>
  </si>
  <si>
    <t>Світлана ЛОГВІНЕНКО</t>
  </si>
  <si>
    <t>Головний спеціаліст - бухгалтер</t>
  </si>
  <si>
    <t>Наталія ПОЛЬСКА</t>
  </si>
  <si>
    <t>0900000</t>
  </si>
  <si>
    <t>0910000</t>
  </si>
  <si>
    <t>програма соціального захисту дітей на 2017-2021 роки</t>
  </si>
  <si>
    <t>кількість дітей соціально-назахищених категорій</t>
  </si>
  <si>
    <t>розрахункові данні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</si>
  <si>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</si>
  <si>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Проведення заходів</t>
  </si>
  <si>
    <t>Міська Програма соціального захисту дітей на 2017-2021 роки</t>
  </si>
  <si>
    <t>кількість міських заходів державної політики з питань дітей</t>
  </si>
  <si>
    <t>кількість учасників міських заходів державної політики з питань дітей</t>
  </si>
  <si>
    <t>осіб</t>
  </si>
  <si>
    <t>Єдина інформаційно-аналітична система "Діти"</t>
  </si>
  <si>
    <t>середні витрати на забезпечення участі у міських заходах державної політики з питань дітей одного учасника</t>
  </si>
  <si>
    <t>грн.</t>
  </si>
  <si>
    <t>середні витрати на проведення одного міського заходу державної політики з питань дітей</t>
  </si>
  <si>
    <t>розрахунок</t>
  </si>
  <si>
    <t>питома вага дітей, охоплених заходами, до кількості дітей, що перебувають на обліку служби у справах дітей</t>
  </si>
  <si>
    <t>0913112</t>
  </si>
  <si>
    <t>Заходи державної політики з питань дітей та їх соціального захисту</t>
  </si>
  <si>
    <t>1040</t>
  </si>
  <si>
    <t>0916083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</si>
  <si>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</si>
  <si>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</si>
  <si>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Створення умов для забезпечення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</si>
  <si>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Забезпечення житлом дітей-сиріт, дітей, позбавлених батьківського піклування</t>
  </si>
  <si>
    <t xml:space="preserve">Створення умов для забезпечення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</si>
  <si>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Забезпечення житлом дітей-сиріт, дітей, позбавлених батьківського піклування</t>
  </si>
  <si>
    <t>обсяг видатків на здійснення забезпечення придбання житла та приміщень для дітей-сиріт, дітей, позбавлених батьківського піклування, осіб з їх числа</t>
  </si>
  <si>
    <t>Постанова Кабінету Міністрів України від 15.11.2017 № 877    (в редакції постанови Кабінету Міністрів України від 26.06.2019 № 616)</t>
  </si>
  <si>
    <t>кількість об'єктів яких залучаються кошти субвенції</t>
  </si>
  <si>
    <t>Розрахунок</t>
  </si>
  <si>
    <t>середні витрати на об'єкти на які залучаються кошти субвенції</t>
  </si>
  <si>
    <t>рівень ефективності забезпечення придбання житла та приміщень для дітей-сиріт, дітей, позбавлених батьківського піклування, осіб з їх числа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</si>
  <si>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                             Залишок невикористаних коштів.</t>
  </si>
  <si>
    <t>Пояснення щодо причин розбіжностей між фактичними та затвердженими результативними показниками: - Розбіжності відсутні.</t>
  </si>
  <si>
    <t>Аналіз стану виконання результативних показників: - Використання бюджетними коштами здійснювалось в межах кошторисних призначень.</t>
  </si>
  <si>
    <t>Пояснення щодо причин розбіжностей між фактичними та затвердженими результативними показниками: - Розбіжність відсутня.</t>
  </si>
  <si>
    <t>Пояснення щодо причин розбіжностей між фактичними та затвердженими результативними показниками: - Розбіжності вісутні.</t>
  </si>
  <si>
    <t>Пояснення щодо причин розбіжностей між фактичними та затвердженими результативними показниками: -Розбіжності вісутні.</t>
  </si>
  <si>
    <t>Бюджетна програма виконана в повному обсязі.</t>
  </si>
  <si>
    <t>Пояснення щодо причин розбіжностей між фактичними та затвердженими результативними показниками:  - Розбіжності вісутні.</t>
  </si>
  <si>
    <t>Пояснення щодо причин розбіжностей між фактичними та затвердженими результативними показниками: -  Розбіжності вісутні.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</si>
  <si>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-  Відхилення відсутні.</t>
  </si>
  <si>
    <t>Подолання дитячої безпритульності та бездоглядності і здійснення соціального захисту дітей, які опинилисьу складних життєвих обставинах протягом 2017--2021 років</t>
  </si>
  <si>
    <t>Служба у справах дітей військово-цивільної адміністрації міста Лисичанськ Луганської області</t>
  </si>
  <si>
    <t>про виконання паспорта бюджетної програми місцевого бюджету на 2020 рік</t>
  </si>
  <si>
    <t>Календарний план служби у справах дітей, на 2020 рік</t>
  </si>
  <si>
    <t xml:space="preserve">Начальник служби </t>
  </si>
  <si>
    <t>Пояснення щодо причин розбіжностей між фактичними та затвердженими результативними показниками: -Розбіжності відсутні.</t>
  </si>
  <si>
    <t>Пояснення щодо причин розбіжностей між фактичними та затвердженими результативними показниками: - Повернення залишку коштів зайво перерахованих.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</si>
  <si>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- Повернення залишку коштів зайво перерахованих.</t>
  </si>
  <si>
    <t>Пояснення щодо причин розбіжностей між фактичними та затвердженими результативними показниками: На збільшення фактичних результатів кількість опрацьованих листів,звернень,заяв,скарг на одного працівника (одиниць) вплинули  лікарняні за рахунок ФСС по ТВП. 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</si>
</sst>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"/>
    <numFmt numFmtId="172" formatCode="0.00000"/>
    <numFmt numFmtId="173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top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PageLayoutView="0" workbookViewId="0" topLeftCell="A1">
      <selection activeCell="E7" sqref="E7:M7"/>
    </sheetView>
  </sheetViews>
  <sheetFormatPr defaultColWidth="9.140625" defaultRowHeight="15"/>
  <cols>
    <col min="1" max="1" width="4.421875" style="2" customWidth="1"/>
    <col min="2" max="2" width="13.57421875" style="2" customWidth="1"/>
    <col min="3" max="3" width="10.00390625" style="2" customWidth="1"/>
    <col min="4" max="4" width="9.140625" style="2" customWidth="1"/>
    <col min="5" max="13" width="13.00390625" style="2" customWidth="1"/>
    <col min="14" max="16384" width="9.140625" style="2" customWidth="1"/>
  </cols>
  <sheetData>
    <row r="1" spans="10:13" ht="15.75" customHeight="1">
      <c r="J1" s="43" t="s">
        <v>43</v>
      </c>
      <c r="K1" s="43"/>
      <c r="L1" s="43"/>
      <c r="M1" s="43"/>
    </row>
    <row r="2" spans="10:13" ht="15">
      <c r="J2" s="43"/>
      <c r="K2" s="43"/>
      <c r="L2" s="43"/>
      <c r="M2" s="43"/>
    </row>
    <row r="3" spans="10:13" ht="15">
      <c r="J3" s="43"/>
      <c r="K3" s="43"/>
      <c r="L3" s="43"/>
      <c r="M3" s="43"/>
    </row>
    <row r="4" spans="10:13" ht="15">
      <c r="J4" s="43"/>
      <c r="K4" s="43"/>
      <c r="L4" s="43"/>
      <c r="M4" s="43"/>
    </row>
    <row r="5" spans="1:13" ht="15">
      <c r="A5" s="45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">
      <c r="A6" s="45" t="s">
        <v>111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">
      <c r="A7" s="52" t="s">
        <v>0</v>
      </c>
      <c r="B7" s="13" t="s">
        <v>66</v>
      </c>
      <c r="C7" s="9"/>
      <c r="E7" s="53" t="s">
        <v>110</v>
      </c>
      <c r="F7" s="53"/>
      <c r="G7" s="53"/>
      <c r="H7" s="53"/>
      <c r="I7" s="53"/>
      <c r="J7" s="53"/>
      <c r="K7" s="53"/>
      <c r="L7" s="53"/>
      <c r="M7" s="53"/>
    </row>
    <row r="8" spans="1:13" ht="15" customHeight="1">
      <c r="A8" s="52"/>
      <c r="B8" s="11" t="s">
        <v>24</v>
      </c>
      <c r="C8" s="9"/>
      <c r="E8" s="54" t="s">
        <v>14</v>
      </c>
      <c r="F8" s="54"/>
      <c r="G8" s="54"/>
      <c r="H8" s="54"/>
      <c r="I8" s="54"/>
      <c r="J8" s="54"/>
      <c r="K8" s="54"/>
      <c r="L8" s="54"/>
      <c r="M8" s="54"/>
    </row>
    <row r="9" spans="1:13" ht="15">
      <c r="A9" s="52" t="s">
        <v>1</v>
      </c>
      <c r="B9" s="13" t="s">
        <v>67</v>
      </c>
      <c r="C9" s="9"/>
      <c r="E9" s="53" t="str">
        <f>E7</f>
        <v>Служба у справах дітей військово-цивільної адміністрації міста Лисичанськ Луганської області</v>
      </c>
      <c r="F9" s="53"/>
      <c r="G9" s="53"/>
      <c r="H9" s="53"/>
      <c r="I9" s="53"/>
      <c r="J9" s="53"/>
      <c r="K9" s="53"/>
      <c r="L9" s="53"/>
      <c r="M9" s="53"/>
    </row>
    <row r="10" spans="1:13" ht="15" customHeight="1">
      <c r="A10" s="52"/>
      <c r="B10" s="11" t="s">
        <v>24</v>
      </c>
      <c r="C10" s="9"/>
      <c r="E10" s="55" t="s">
        <v>13</v>
      </c>
      <c r="F10" s="55"/>
      <c r="G10" s="55"/>
      <c r="H10" s="55"/>
      <c r="I10" s="55"/>
      <c r="J10" s="55"/>
      <c r="K10" s="55"/>
      <c r="L10" s="55"/>
      <c r="M10" s="55"/>
    </row>
    <row r="11" spans="1:13" ht="24.75" customHeight="1">
      <c r="A11" s="52" t="s">
        <v>2</v>
      </c>
      <c r="B11" s="13" t="s">
        <v>44</v>
      </c>
      <c r="C11" s="13" t="s">
        <v>45</v>
      </c>
      <c r="E11" s="53" t="e">
        <f>#REF!</f>
        <v>#REF!</v>
      </c>
      <c r="F11" s="53"/>
      <c r="G11" s="53"/>
      <c r="H11" s="53"/>
      <c r="I11" s="53"/>
      <c r="J11" s="53"/>
      <c r="K11" s="53"/>
      <c r="L11" s="53"/>
      <c r="M11" s="53"/>
    </row>
    <row r="12" spans="1:13" ht="15" customHeight="1">
      <c r="A12" s="52"/>
      <c r="B12" s="7" t="s">
        <v>42</v>
      </c>
      <c r="C12" s="7" t="s">
        <v>3</v>
      </c>
      <c r="E12" s="54" t="s">
        <v>15</v>
      </c>
      <c r="F12" s="54"/>
      <c r="G12" s="54"/>
      <c r="H12" s="54"/>
      <c r="I12" s="54"/>
      <c r="J12" s="54"/>
      <c r="K12" s="54"/>
      <c r="L12" s="54"/>
      <c r="M12" s="54"/>
    </row>
    <row r="13" spans="1:13" ht="19.5" customHeight="1">
      <c r="A13" s="56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ht="3" customHeight="1">
      <c r="A14" s="1"/>
    </row>
    <row r="15" spans="1:13" s="32" customFormat="1" ht="24">
      <c r="A15" s="14" t="s">
        <v>23</v>
      </c>
      <c r="B15" s="57" t="s">
        <v>25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5">
      <c r="A16" s="6"/>
      <c r="B16" s="58" t="s">
        <v>46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">
      <c r="A17" s="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ht="8.25" customHeight="1">
      <c r="A18" s="1"/>
    </row>
    <row r="19" ht="15">
      <c r="A19" s="3" t="s">
        <v>29</v>
      </c>
    </row>
    <row r="20" spans="1:13" ht="30.75" customHeight="1">
      <c r="A20" s="44" t="s">
        <v>61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="24" customFormat="1" ht="14.25">
      <c r="A21" s="33" t="s">
        <v>30</v>
      </c>
    </row>
    <row r="22" ht="9" customHeight="1">
      <c r="A22" s="1"/>
    </row>
    <row r="23" spans="1:13" s="16" customFormat="1" ht="18" customHeight="1">
      <c r="A23" s="36" t="s">
        <v>23</v>
      </c>
      <c r="B23" s="60" t="s">
        <v>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s="16" customFormat="1" ht="27.75" customHeight="1">
      <c r="A24" s="15"/>
      <c r="B24" s="49" t="s">
        <v>47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9" customHeight="1">
      <c r="A25" s="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ht="7.5" customHeight="1">
      <c r="A26" s="1"/>
    </row>
    <row r="27" s="16" customFormat="1" ht="13.5">
      <c r="A27" s="35" t="s">
        <v>31</v>
      </c>
    </row>
    <row r="28" spans="1:2" s="16" customFormat="1" ht="13.5">
      <c r="A28" s="61" t="s">
        <v>26</v>
      </c>
      <c r="B28" s="61"/>
    </row>
    <row r="29" ht="8.25" customHeight="1">
      <c r="A29" s="1"/>
    </row>
    <row r="30" spans="1:26" s="16" customFormat="1" ht="30" customHeight="1">
      <c r="A30" s="60" t="s">
        <v>23</v>
      </c>
      <c r="B30" s="60" t="s">
        <v>32</v>
      </c>
      <c r="C30" s="60"/>
      <c r="D30" s="60"/>
      <c r="E30" s="60" t="s">
        <v>17</v>
      </c>
      <c r="F30" s="60"/>
      <c r="G30" s="60"/>
      <c r="H30" s="60" t="s">
        <v>33</v>
      </c>
      <c r="I30" s="60"/>
      <c r="J30" s="60"/>
      <c r="K30" s="60" t="s">
        <v>18</v>
      </c>
      <c r="L30" s="60"/>
      <c r="M30" s="60"/>
      <c r="R30" s="62"/>
      <c r="S30" s="62"/>
      <c r="T30" s="62"/>
      <c r="U30" s="62"/>
      <c r="V30" s="62"/>
      <c r="W30" s="62"/>
      <c r="X30" s="62"/>
      <c r="Y30" s="62"/>
      <c r="Z30" s="62"/>
    </row>
    <row r="31" spans="1:26" s="16" customFormat="1" ht="33" customHeight="1">
      <c r="A31" s="60"/>
      <c r="B31" s="60"/>
      <c r="C31" s="60"/>
      <c r="D31" s="60"/>
      <c r="E31" s="27" t="s">
        <v>19</v>
      </c>
      <c r="F31" s="27" t="s">
        <v>20</v>
      </c>
      <c r="G31" s="27" t="s">
        <v>21</v>
      </c>
      <c r="H31" s="27" t="s">
        <v>19</v>
      </c>
      <c r="I31" s="27" t="s">
        <v>20</v>
      </c>
      <c r="J31" s="27" t="s">
        <v>21</v>
      </c>
      <c r="K31" s="27" t="s">
        <v>19</v>
      </c>
      <c r="L31" s="27" t="s">
        <v>20</v>
      </c>
      <c r="M31" s="27" t="s">
        <v>21</v>
      </c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">
      <c r="A32" s="6">
        <v>1</v>
      </c>
      <c r="B32" s="59">
        <v>2</v>
      </c>
      <c r="C32" s="59"/>
      <c r="D32" s="59"/>
      <c r="E32" s="6">
        <v>3</v>
      </c>
      <c r="F32" s="6">
        <v>4</v>
      </c>
      <c r="G32" s="6">
        <v>5</v>
      </c>
      <c r="H32" s="6">
        <v>6</v>
      </c>
      <c r="I32" s="6">
        <v>7</v>
      </c>
      <c r="J32" s="6">
        <v>8</v>
      </c>
      <c r="K32" s="6">
        <v>9</v>
      </c>
      <c r="L32" s="6">
        <v>10</v>
      </c>
      <c r="M32" s="6">
        <v>11</v>
      </c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90.75" customHeight="1">
      <c r="A33" s="6"/>
      <c r="B33" s="49" t="s">
        <v>48</v>
      </c>
      <c r="C33" s="50"/>
      <c r="D33" s="51"/>
      <c r="E33" s="6">
        <v>1745288</v>
      </c>
      <c r="F33" s="6"/>
      <c r="G33" s="6">
        <f>E33</f>
        <v>1745288</v>
      </c>
      <c r="H33" s="6">
        <v>1745214</v>
      </c>
      <c r="I33" s="6"/>
      <c r="J33" s="6">
        <f>H33</f>
        <v>1745214</v>
      </c>
      <c r="K33" s="6">
        <f>G33-J33</f>
        <v>74</v>
      </c>
      <c r="L33" s="6"/>
      <c r="M33" s="6">
        <f>K33</f>
        <v>74</v>
      </c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>
      <c r="A34" s="6"/>
      <c r="B34" s="59" t="s">
        <v>6</v>
      </c>
      <c r="C34" s="59"/>
      <c r="D34" s="59"/>
      <c r="E34" s="6">
        <f>E33</f>
        <v>1745288</v>
      </c>
      <c r="F34" s="6"/>
      <c r="G34" s="6">
        <f>G33</f>
        <v>1745288</v>
      </c>
      <c r="H34" s="6">
        <f>H33</f>
        <v>1745214</v>
      </c>
      <c r="I34" s="6"/>
      <c r="J34" s="6">
        <f>J33</f>
        <v>1745214</v>
      </c>
      <c r="K34" s="12">
        <f>K33</f>
        <v>74</v>
      </c>
      <c r="L34" s="12"/>
      <c r="M34" s="12">
        <f>M33</f>
        <v>74</v>
      </c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8.25" customHeight="1">
      <c r="A35" s="6"/>
      <c r="B35" s="59"/>
      <c r="C35" s="59"/>
      <c r="D35" s="59"/>
      <c r="E35" s="6"/>
      <c r="F35" s="6"/>
      <c r="G35" s="6"/>
      <c r="H35" s="6"/>
      <c r="I35" s="6"/>
      <c r="J35" s="6"/>
      <c r="K35" s="6"/>
      <c r="L35" s="6"/>
      <c r="M35" s="6"/>
      <c r="R35" s="10"/>
      <c r="S35" s="10"/>
      <c r="T35" s="10"/>
      <c r="U35" s="10"/>
      <c r="V35" s="10"/>
      <c r="W35" s="10"/>
      <c r="X35" s="10"/>
      <c r="Y35" s="10"/>
      <c r="Z35" s="10"/>
    </row>
    <row r="36" spans="1:13" ht="32.25" customHeight="1">
      <c r="A36" s="63" t="s">
        <v>99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ht="12" customHeight="1">
      <c r="A37" s="1"/>
    </row>
    <row r="38" spans="1:13" s="24" customFormat="1" ht="14.25">
      <c r="A38" s="65" t="s">
        <v>34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2" s="24" customFormat="1" ht="11.25" customHeight="1">
      <c r="A39" s="66" t="s">
        <v>26</v>
      </c>
      <c r="B39" s="66"/>
    </row>
    <row r="40" ht="7.5" customHeight="1">
      <c r="A40" s="1"/>
    </row>
    <row r="41" spans="1:13" s="16" customFormat="1" ht="13.5">
      <c r="A41" s="60" t="s">
        <v>4</v>
      </c>
      <c r="B41" s="60" t="s">
        <v>35</v>
      </c>
      <c r="C41" s="60"/>
      <c r="D41" s="60"/>
      <c r="E41" s="60" t="s">
        <v>17</v>
      </c>
      <c r="F41" s="60"/>
      <c r="G41" s="60"/>
      <c r="H41" s="60" t="s">
        <v>33</v>
      </c>
      <c r="I41" s="60"/>
      <c r="J41" s="60"/>
      <c r="K41" s="60" t="s">
        <v>18</v>
      </c>
      <c r="L41" s="60"/>
      <c r="M41" s="60"/>
    </row>
    <row r="42" spans="1:13" s="16" customFormat="1" ht="26.25">
      <c r="A42" s="60"/>
      <c r="B42" s="60"/>
      <c r="C42" s="60"/>
      <c r="D42" s="60"/>
      <c r="E42" s="27" t="s">
        <v>19</v>
      </c>
      <c r="F42" s="27" t="s">
        <v>20</v>
      </c>
      <c r="G42" s="27" t="s">
        <v>21</v>
      </c>
      <c r="H42" s="27" t="s">
        <v>19</v>
      </c>
      <c r="I42" s="27" t="s">
        <v>20</v>
      </c>
      <c r="J42" s="27" t="s">
        <v>21</v>
      </c>
      <c r="K42" s="27" t="s">
        <v>19</v>
      </c>
      <c r="L42" s="27" t="s">
        <v>20</v>
      </c>
      <c r="M42" s="27" t="s">
        <v>21</v>
      </c>
    </row>
    <row r="43" spans="1:13" s="24" customFormat="1" ht="14.25">
      <c r="A43" s="25">
        <v>1</v>
      </c>
      <c r="B43" s="58">
        <v>2</v>
      </c>
      <c r="C43" s="58"/>
      <c r="D43" s="58"/>
      <c r="E43" s="25">
        <v>3</v>
      </c>
      <c r="F43" s="25">
        <v>4</v>
      </c>
      <c r="G43" s="25">
        <v>5</v>
      </c>
      <c r="H43" s="25">
        <v>6</v>
      </c>
      <c r="I43" s="25">
        <v>7</v>
      </c>
      <c r="J43" s="25">
        <v>8</v>
      </c>
      <c r="K43" s="25">
        <v>9</v>
      </c>
      <c r="L43" s="25">
        <v>10</v>
      </c>
      <c r="M43" s="25">
        <v>11</v>
      </c>
    </row>
    <row r="44" spans="1:13" ht="9" customHeight="1">
      <c r="A44" s="6"/>
      <c r="B44" s="59"/>
      <c r="C44" s="59"/>
      <c r="D44" s="59"/>
      <c r="E44" s="6"/>
      <c r="F44" s="6"/>
      <c r="G44" s="6"/>
      <c r="H44" s="6"/>
      <c r="I44" s="6"/>
      <c r="J44" s="6"/>
      <c r="K44" s="6"/>
      <c r="L44" s="6"/>
      <c r="M44" s="6"/>
    </row>
    <row r="45" ht="6" customHeight="1">
      <c r="A45" s="1"/>
    </row>
    <row r="46" ht="15">
      <c r="A46" s="3" t="s">
        <v>36</v>
      </c>
    </row>
    <row r="47" ht="6" customHeight="1">
      <c r="A47" s="1"/>
    </row>
    <row r="48" spans="1:13" s="16" customFormat="1" ht="42" customHeight="1">
      <c r="A48" s="58" t="s">
        <v>4</v>
      </c>
      <c r="B48" s="58" t="s">
        <v>22</v>
      </c>
      <c r="C48" s="58" t="s">
        <v>7</v>
      </c>
      <c r="D48" s="58" t="s">
        <v>8</v>
      </c>
      <c r="E48" s="60" t="s">
        <v>17</v>
      </c>
      <c r="F48" s="60"/>
      <c r="G48" s="60"/>
      <c r="H48" s="60" t="s">
        <v>37</v>
      </c>
      <c r="I48" s="60"/>
      <c r="J48" s="60"/>
      <c r="K48" s="60" t="s">
        <v>18</v>
      </c>
      <c r="L48" s="60"/>
      <c r="M48" s="60"/>
    </row>
    <row r="49" spans="1:13" s="24" customFormat="1" ht="30.75" customHeight="1">
      <c r="A49" s="58"/>
      <c r="B49" s="58"/>
      <c r="C49" s="58"/>
      <c r="D49" s="58"/>
      <c r="E49" s="25" t="s">
        <v>19</v>
      </c>
      <c r="F49" s="25" t="s">
        <v>20</v>
      </c>
      <c r="G49" s="25" t="s">
        <v>21</v>
      </c>
      <c r="H49" s="25" t="s">
        <v>19</v>
      </c>
      <c r="I49" s="25" t="s">
        <v>20</v>
      </c>
      <c r="J49" s="25" t="s">
        <v>21</v>
      </c>
      <c r="K49" s="25" t="s">
        <v>19</v>
      </c>
      <c r="L49" s="25" t="s">
        <v>20</v>
      </c>
      <c r="M49" s="25" t="s">
        <v>21</v>
      </c>
    </row>
    <row r="50" spans="1:13" ht="15">
      <c r="A50" s="6">
        <v>1</v>
      </c>
      <c r="B50" s="6">
        <v>2</v>
      </c>
      <c r="C50" s="6">
        <v>3</v>
      </c>
      <c r="D50" s="6">
        <v>4</v>
      </c>
      <c r="E50" s="6">
        <v>5</v>
      </c>
      <c r="F50" s="6">
        <v>6</v>
      </c>
      <c r="G50" s="6">
        <v>7</v>
      </c>
      <c r="H50" s="6">
        <v>8</v>
      </c>
      <c r="I50" s="6">
        <v>9</v>
      </c>
      <c r="J50" s="6">
        <v>10</v>
      </c>
      <c r="K50" s="6">
        <v>11</v>
      </c>
      <c r="L50" s="6">
        <v>12</v>
      </c>
      <c r="M50" s="6">
        <v>13</v>
      </c>
    </row>
    <row r="51" spans="1:13" s="24" customFormat="1" ht="14.25">
      <c r="A51" s="25">
        <v>1</v>
      </c>
      <c r="B51" s="25" t="s">
        <v>9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s="24" customFormat="1" ht="36" customHeight="1">
      <c r="A52" s="25"/>
      <c r="B52" s="27" t="s">
        <v>62</v>
      </c>
      <c r="C52" s="25" t="s">
        <v>49</v>
      </c>
      <c r="D52" s="25" t="s">
        <v>56</v>
      </c>
      <c r="E52" s="25">
        <v>8</v>
      </c>
      <c r="F52" s="25"/>
      <c r="G52" s="25">
        <v>8</v>
      </c>
      <c r="H52" s="25">
        <v>8</v>
      </c>
      <c r="I52" s="25"/>
      <c r="J52" s="25">
        <v>8</v>
      </c>
      <c r="K52" s="25"/>
      <c r="L52" s="25"/>
      <c r="M52" s="25"/>
    </row>
    <row r="53" spans="1:1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s="24" customFormat="1" ht="14.25">
      <c r="A54" s="58" t="s">
        <v>100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3" s="24" customFormat="1" ht="14.25">
      <c r="A55" s="25">
        <v>2</v>
      </c>
      <c r="B55" s="25" t="s">
        <v>10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s="24" customFormat="1" ht="96">
      <c r="A56" s="25"/>
      <c r="B56" s="25" t="s">
        <v>50</v>
      </c>
      <c r="C56" s="25" t="s">
        <v>49</v>
      </c>
      <c r="D56" s="25" t="s">
        <v>57</v>
      </c>
      <c r="E56" s="25">
        <v>667</v>
      </c>
      <c r="F56" s="25"/>
      <c r="G56" s="25">
        <f>E56</f>
        <v>667</v>
      </c>
      <c r="H56" s="25">
        <v>667</v>
      </c>
      <c r="I56" s="25"/>
      <c r="J56" s="25">
        <f>H56</f>
        <v>667</v>
      </c>
      <c r="K56" s="25"/>
      <c r="L56" s="25"/>
      <c r="M56" s="25"/>
    </row>
    <row r="57" spans="1:13" s="24" customFormat="1" ht="82.5">
      <c r="A57" s="25"/>
      <c r="B57" s="25" t="s">
        <v>51</v>
      </c>
      <c r="C57" s="25" t="s">
        <v>49</v>
      </c>
      <c r="D57" s="25" t="s">
        <v>57</v>
      </c>
      <c r="E57" s="25">
        <v>980</v>
      </c>
      <c r="F57" s="25"/>
      <c r="G57" s="42">
        <f>E57</f>
        <v>980</v>
      </c>
      <c r="H57" s="25">
        <v>980</v>
      </c>
      <c r="I57" s="25"/>
      <c r="J57" s="25">
        <f>H57</f>
        <v>980</v>
      </c>
      <c r="K57" s="25"/>
      <c r="L57" s="25"/>
      <c r="M57" s="25"/>
    </row>
    <row r="58" spans="1:13" s="24" customFormat="1" ht="14.25">
      <c r="A58" s="58" t="s">
        <v>100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1:13" s="24" customFormat="1" ht="14.25">
      <c r="A59" s="25">
        <v>3</v>
      </c>
      <c r="B59" s="25" t="s">
        <v>11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s="24" customFormat="1" ht="96">
      <c r="A60" s="25"/>
      <c r="B60" s="28" t="s">
        <v>52</v>
      </c>
      <c r="C60" s="25" t="s">
        <v>49</v>
      </c>
      <c r="D60" s="25" t="s">
        <v>58</v>
      </c>
      <c r="E60" s="25">
        <v>133</v>
      </c>
      <c r="F60" s="25"/>
      <c r="G60" s="25">
        <f>E60</f>
        <v>133</v>
      </c>
      <c r="H60" s="25">
        <v>184</v>
      </c>
      <c r="I60" s="25"/>
      <c r="J60" s="25">
        <v>184</v>
      </c>
      <c r="K60" s="25">
        <f>J60-G60</f>
        <v>51</v>
      </c>
      <c r="L60" s="25"/>
      <c r="M60" s="25">
        <f>K60</f>
        <v>51</v>
      </c>
    </row>
    <row r="61" spans="1:13" s="24" customFormat="1" ht="41.25">
      <c r="A61" s="25"/>
      <c r="B61" s="25" t="s">
        <v>53</v>
      </c>
      <c r="C61" s="25" t="s">
        <v>55</v>
      </c>
      <c r="D61" s="25" t="s">
        <v>58</v>
      </c>
      <c r="E61" s="25">
        <v>218.2</v>
      </c>
      <c r="F61" s="25"/>
      <c r="G61" s="42">
        <f>E61</f>
        <v>218.2</v>
      </c>
      <c r="H61" s="25">
        <v>218.2</v>
      </c>
      <c r="I61" s="25"/>
      <c r="J61" s="25">
        <f>H61</f>
        <v>218.2</v>
      </c>
      <c r="K61" s="25"/>
      <c r="L61" s="25"/>
      <c r="M61" s="25"/>
    </row>
    <row r="62" spans="1:13" s="24" customFormat="1" ht="39" customHeight="1">
      <c r="A62" s="46" t="s">
        <v>117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8"/>
    </row>
    <row r="63" spans="1:13" s="24" customFormat="1" ht="14.25">
      <c r="A63" s="25">
        <v>4</v>
      </c>
      <c r="B63" s="25" t="s">
        <v>12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s="24" customFormat="1" ht="96">
      <c r="A64" s="25"/>
      <c r="B64" s="25" t="s">
        <v>54</v>
      </c>
      <c r="C64" s="25" t="s">
        <v>60</v>
      </c>
      <c r="D64" s="25" t="s">
        <v>59</v>
      </c>
      <c r="E64" s="25">
        <v>100</v>
      </c>
      <c r="F64" s="25"/>
      <c r="G64" s="25">
        <v>100</v>
      </c>
      <c r="H64" s="25">
        <v>100</v>
      </c>
      <c r="I64" s="25"/>
      <c r="J64" s="25">
        <v>100</v>
      </c>
      <c r="K64" s="25"/>
      <c r="L64" s="25"/>
      <c r="M64" s="25"/>
    </row>
    <row r="65" spans="1:13" s="24" customFormat="1" ht="14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s="24" customFormat="1" ht="14.25">
      <c r="A66" s="58" t="s">
        <v>103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1:13" s="24" customFormat="1" ht="14.25">
      <c r="A67" s="58" t="s">
        <v>101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ht="8.25" customHeight="1">
      <c r="A68" s="1"/>
    </row>
    <row r="69" spans="1:7" s="24" customFormat="1" ht="19.5" customHeight="1">
      <c r="A69" s="33" t="s">
        <v>39</v>
      </c>
      <c r="B69" s="33"/>
      <c r="C69" s="33"/>
      <c r="D69" s="33"/>
      <c r="G69" s="24" t="s">
        <v>105</v>
      </c>
    </row>
    <row r="70" spans="1:4" ht="6.75" customHeight="1">
      <c r="A70" s="56" t="s">
        <v>40</v>
      </c>
      <c r="B70" s="56"/>
      <c r="C70" s="56"/>
      <c r="D70" s="56"/>
    </row>
    <row r="71" spans="1:4" ht="12" customHeight="1">
      <c r="A71" s="4" t="s">
        <v>41</v>
      </c>
      <c r="B71" s="4"/>
      <c r="C71" s="4"/>
      <c r="D71" s="4"/>
    </row>
    <row r="72" spans="1:5" ht="15">
      <c r="A72" s="69" t="s">
        <v>113</v>
      </c>
      <c r="B72" s="69"/>
      <c r="C72" s="69"/>
      <c r="D72" s="69"/>
      <c r="E72" s="69"/>
    </row>
    <row r="73" spans="1:13" ht="12" customHeight="1">
      <c r="A73" s="69"/>
      <c r="B73" s="69"/>
      <c r="C73" s="69"/>
      <c r="D73" s="69"/>
      <c r="E73" s="69"/>
      <c r="G73" s="67"/>
      <c r="H73" s="67"/>
      <c r="J73" s="67" t="s">
        <v>63</v>
      </c>
      <c r="K73" s="67"/>
      <c r="L73" s="67"/>
      <c r="M73" s="67"/>
    </row>
    <row r="74" spans="1:13" ht="9" customHeight="1">
      <c r="A74" s="8"/>
      <c r="B74" s="8"/>
      <c r="C74" s="8"/>
      <c r="D74" s="8"/>
      <c r="E74" s="8"/>
      <c r="J74" s="68" t="s">
        <v>27</v>
      </c>
      <c r="K74" s="68"/>
      <c r="L74" s="68"/>
      <c r="M74" s="68"/>
    </row>
    <row r="75" spans="1:13" ht="39.75" customHeight="1">
      <c r="A75" s="69" t="s">
        <v>64</v>
      </c>
      <c r="B75" s="69"/>
      <c r="C75" s="69"/>
      <c r="D75" s="69"/>
      <c r="E75" s="69"/>
      <c r="G75" s="67"/>
      <c r="H75" s="67"/>
      <c r="J75" s="67" t="s">
        <v>65</v>
      </c>
      <c r="K75" s="67"/>
      <c r="L75" s="67"/>
      <c r="M75" s="67"/>
    </row>
    <row r="76" spans="1:13" ht="15.75" customHeight="1">
      <c r="A76" s="69"/>
      <c r="B76" s="69"/>
      <c r="C76" s="69"/>
      <c r="D76" s="69"/>
      <c r="E76" s="69"/>
      <c r="J76" s="68" t="s">
        <v>27</v>
      </c>
      <c r="K76" s="68"/>
      <c r="L76" s="68"/>
      <c r="M76" s="68"/>
    </row>
  </sheetData>
  <sheetProtection/>
  <mergeCells count="64">
    <mergeCell ref="J74:M74"/>
    <mergeCell ref="A75:E76"/>
    <mergeCell ref="G75:H75"/>
    <mergeCell ref="J75:M75"/>
    <mergeCell ref="J76:M76"/>
    <mergeCell ref="A66:M66"/>
    <mergeCell ref="A67:M67"/>
    <mergeCell ref="A70:D70"/>
    <mergeCell ref="A72:E73"/>
    <mergeCell ref="G73:H73"/>
    <mergeCell ref="J73:M73"/>
    <mergeCell ref="E48:G48"/>
    <mergeCell ref="H48:J48"/>
    <mergeCell ref="K48:M48"/>
    <mergeCell ref="A54:M54"/>
    <mergeCell ref="A58:M58"/>
    <mergeCell ref="A62:M62"/>
    <mergeCell ref="B43:D43"/>
    <mergeCell ref="B44:D44"/>
    <mergeCell ref="A48:A49"/>
    <mergeCell ref="B48:B49"/>
    <mergeCell ref="C48:C49"/>
    <mergeCell ref="D48:D49"/>
    <mergeCell ref="B35:D35"/>
    <mergeCell ref="A36:M36"/>
    <mergeCell ref="A38:M38"/>
    <mergeCell ref="A39:B39"/>
    <mergeCell ref="A41:A42"/>
    <mergeCell ref="B41:D42"/>
    <mergeCell ref="E41:G41"/>
    <mergeCell ref="H41:J41"/>
    <mergeCell ref="K41:M41"/>
    <mergeCell ref="R30:T30"/>
    <mergeCell ref="U30:W30"/>
    <mergeCell ref="X30:Z30"/>
    <mergeCell ref="B32:D32"/>
    <mergeCell ref="B33:D33"/>
    <mergeCell ref="B34:D34"/>
    <mergeCell ref="B24:M24"/>
    <mergeCell ref="B25:M25"/>
    <mergeCell ref="A28:B28"/>
    <mergeCell ref="A30:A31"/>
    <mergeCell ref="B30:D31"/>
    <mergeCell ref="E30:G30"/>
    <mergeCell ref="H30:J30"/>
    <mergeCell ref="K30:M30"/>
    <mergeCell ref="A13:M13"/>
    <mergeCell ref="B15:M15"/>
    <mergeCell ref="B16:M16"/>
    <mergeCell ref="B17:M17"/>
    <mergeCell ref="A20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.16" right="0.16" top="0.35" bottom="0.3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zoomScalePageLayoutView="0" workbookViewId="0" topLeftCell="A13">
      <selection activeCell="F35" sqref="F35"/>
    </sheetView>
  </sheetViews>
  <sheetFormatPr defaultColWidth="9.140625" defaultRowHeight="15"/>
  <cols>
    <col min="1" max="1" width="4.421875" style="2" customWidth="1"/>
    <col min="2" max="2" width="13.57421875" style="2" customWidth="1"/>
    <col min="3" max="3" width="10.00390625" style="2" customWidth="1"/>
    <col min="4" max="4" width="9.140625" style="2" customWidth="1"/>
    <col min="5" max="13" width="13.00390625" style="2" customWidth="1"/>
    <col min="14" max="16384" width="9.140625" style="2" customWidth="1"/>
  </cols>
  <sheetData>
    <row r="1" spans="10:13" ht="15.75" customHeight="1">
      <c r="J1" s="43" t="s">
        <v>43</v>
      </c>
      <c r="K1" s="43"/>
      <c r="L1" s="43"/>
      <c r="M1" s="43"/>
    </row>
    <row r="2" spans="10:13" ht="15">
      <c r="J2" s="43"/>
      <c r="K2" s="43"/>
      <c r="L2" s="43"/>
      <c r="M2" s="43"/>
    </row>
    <row r="3" spans="10:13" ht="15">
      <c r="J3" s="43"/>
      <c r="K3" s="43"/>
      <c r="L3" s="43"/>
      <c r="M3" s="43"/>
    </row>
    <row r="4" spans="10:13" ht="15">
      <c r="J4" s="43"/>
      <c r="K4" s="43"/>
      <c r="L4" s="43"/>
      <c r="M4" s="43"/>
    </row>
    <row r="5" spans="1:13" ht="15">
      <c r="A5" s="45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">
      <c r="A6" s="45" t="s">
        <v>111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">
      <c r="A7" s="52" t="s">
        <v>0</v>
      </c>
      <c r="B7" s="13" t="s">
        <v>66</v>
      </c>
      <c r="C7" s="20"/>
      <c r="E7" s="53" t="str">
        <f>звітСлужба!E7</f>
        <v>Служба у справах дітей військово-цивільної адміністрації міста Лисичанськ Луганської області</v>
      </c>
      <c r="F7" s="53"/>
      <c r="G7" s="53"/>
      <c r="H7" s="53"/>
      <c r="I7" s="53"/>
      <c r="J7" s="53"/>
      <c r="K7" s="53"/>
      <c r="L7" s="53"/>
      <c r="M7" s="53"/>
    </row>
    <row r="8" spans="1:13" ht="15" customHeight="1">
      <c r="A8" s="52"/>
      <c r="B8" s="22" t="s">
        <v>24</v>
      </c>
      <c r="C8" s="20"/>
      <c r="E8" s="54" t="s">
        <v>14</v>
      </c>
      <c r="F8" s="54"/>
      <c r="G8" s="54"/>
      <c r="H8" s="54"/>
      <c r="I8" s="54"/>
      <c r="J8" s="54"/>
      <c r="K8" s="54"/>
      <c r="L8" s="54"/>
      <c r="M8" s="54"/>
    </row>
    <row r="9" spans="1:13" ht="15">
      <c r="A9" s="52" t="s">
        <v>1</v>
      </c>
      <c r="B9" s="13" t="s">
        <v>67</v>
      </c>
      <c r="C9" s="20"/>
      <c r="E9" s="53" t="str">
        <f>E7</f>
        <v>Служба у справах дітей військово-цивільної адміністрації міста Лисичанськ Луганської області</v>
      </c>
      <c r="F9" s="53"/>
      <c r="G9" s="53"/>
      <c r="H9" s="53"/>
      <c r="I9" s="53"/>
      <c r="J9" s="53"/>
      <c r="K9" s="53"/>
      <c r="L9" s="53"/>
      <c r="M9" s="53"/>
    </row>
    <row r="10" spans="1:13" ht="15" customHeight="1">
      <c r="A10" s="52"/>
      <c r="B10" s="22" t="s">
        <v>24</v>
      </c>
      <c r="C10" s="20"/>
      <c r="E10" s="55" t="s">
        <v>13</v>
      </c>
      <c r="F10" s="55"/>
      <c r="G10" s="55"/>
      <c r="H10" s="55"/>
      <c r="I10" s="55"/>
      <c r="J10" s="55"/>
      <c r="K10" s="55"/>
      <c r="L10" s="55"/>
      <c r="M10" s="55"/>
    </row>
    <row r="11" spans="1:13" ht="30" customHeight="1">
      <c r="A11" s="52" t="s">
        <v>2</v>
      </c>
      <c r="B11" s="13" t="s">
        <v>86</v>
      </c>
      <c r="C11" s="13" t="s">
        <v>87</v>
      </c>
      <c r="E11" s="70" t="s">
        <v>88</v>
      </c>
      <c r="F11" s="70"/>
      <c r="G11" s="70"/>
      <c r="H11" s="70"/>
      <c r="I11" s="70"/>
      <c r="J11" s="70"/>
      <c r="K11" s="70"/>
      <c r="L11" s="70"/>
      <c r="M11" s="70"/>
    </row>
    <row r="12" spans="1:13" ht="15" customHeight="1">
      <c r="A12" s="52"/>
      <c r="B12" s="18" t="s">
        <v>42</v>
      </c>
      <c r="C12" s="18" t="s">
        <v>3</v>
      </c>
      <c r="E12" s="54" t="s">
        <v>15</v>
      </c>
      <c r="F12" s="54"/>
      <c r="G12" s="54"/>
      <c r="H12" s="54"/>
      <c r="I12" s="54"/>
      <c r="J12" s="54"/>
      <c r="K12" s="54"/>
      <c r="L12" s="54"/>
      <c r="M12" s="54"/>
    </row>
    <row r="13" spans="1:13" ht="19.5" customHeight="1">
      <c r="A13" s="56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ht="15">
      <c r="A14" s="1"/>
    </row>
    <row r="15" spans="1:13" s="16" customFormat="1" ht="26.25">
      <c r="A15" s="23" t="s">
        <v>23</v>
      </c>
      <c r="B15" s="60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27" customHeight="1">
      <c r="A16" s="17"/>
      <c r="B16" s="49" t="s">
        <v>89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15">
      <c r="A17" s="17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ht="8.25" customHeight="1">
      <c r="A18" s="1"/>
    </row>
    <row r="19" ht="15">
      <c r="A19" s="3" t="s">
        <v>29</v>
      </c>
    </row>
    <row r="20" spans="1:13" ht="20.25" customHeight="1">
      <c r="A20" s="44" t="s">
        <v>90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ht="15">
      <c r="A21" s="3" t="s">
        <v>30</v>
      </c>
    </row>
    <row r="22" ht="9" customHeight="1">
      <c r="A22" s="1"/>
    </row>
    <row r="23" spans="1:13" s="16" customFormat="1" ht="32.25" customHeight="1">
      <c r="A23" s="23" t="s">
        <v>23</v>
      </c>
      <c r="B23" s="60" t="s">
        <v>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s="16" customFormat="1" ht="27.75" customHeight="1">
      <c r="A24" s="23"/>
      <c r="B24" s="49" t="s">
        <v>91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15">
      <c r="A25" s="17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ht="7.5" customHeight="1">
      <c r="A26" s="1"/>
    </row>
    <row r="27" ht="15">
      <c r="A27" s="3" t="s">
        <v>31</v>
      </c>
    </row>
    <row r="28" spans="1:2" ht="16.5" customHeight="1">
      <c r="A28" s="52" t="s">
        <v>26</v>
      </c>
      <c r="B28" s="52"/>
    </row>
    <row r="29" ht="8.25" customHeight="1">
      <c r="A29" s="1"/>
    </row>
    <row r="30" spans="1:26" s="24" customFormat="1" ht="30" customHeight="1">
      <c r="A30" s="58" t="s">
        <v>23</v>
      </c>
      <c r="B30" s="58" t="s">
        <v>32</v>
      </c>
      <c r="C30" s="58"/>
      <c r="D30" s="58"/>
      <c r="E30" s="58" t="s">
        <v>17</v>
      </c>
      <c r="F30" s="58"/>
      <c r="G30" s="58"/>
      <c r="H30" s="58" t="s">
        <v>33</v>
      </c>
      <c r="I30" s="58"/>
      <c r="J30" s="58"/>
      <c r="K30" s="58" t="s">
        <v>18</v>
      </c>
      <c r="L30" s="58"/>
      <c r="M30" s="58"/>
      <c r="R30" s="71"/>
      <c r="S30" s="71"/>
      <c r="T30" s="71"/>
      <c r="U30" s="71"/>
      <c r="V30" s="71"/>
      <c r="W30" s="71"/>
      <c r="X30" s="71"/>
      <c r="Y30" s="71"/>
      <c r="Z30" s="71"/>
    </row>
    <row r="31" spans="1:26" s="24" customFormat="1" ht="33" customHeight="1">
      <c r="A31" s="58"/>
      <c r="B31" s="58"/>
      <c r="C31" s="58"/>
      <c r="D31" s="58"/>
      <c r="E31" s="25" t="s">
        <v>19</v>
      </c>
      <c r="F31" s="25" t="s">
        <v>20</v>
      </c>
      <c r="G31" s="25" t="s">
        <v>21</v>
      </c>
      <c r="H31" s="25" t="s">
        <v>19</v>
      </c>
      <c r="I31" s="25" t="s">
        <v>20</v>
      </c>
      <c r="J31" s="25" t="s">
        <v>21</v>
      </c>
      <c r="K31" s="25" t="s">
        <v>19</v>
      </c>
      <c r="L31" s="25" t="s">
        <v>20</v>
      </c>
      <c r="M31" s="25" t="s">
        <v>21</v>
      </c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">
      <c r="A32" s="17">
        <v>1</v>
      </c>
      <c r="B32" s="59">
        <v>2</v>
      </c>
      <c r="C32" s="59"/>
      <c r="D32" s="59"/>
      <c r="E32" s="17">
        <v>3</v>
      </c>
      <c r="F32" s="17">
        <v>4</v>
      </c>
      <c r="G32" s="17">
        <v>5</v>
      </c>
      <c r="H32" s="17">
        <v>6</v>
      </c>
      <c r="I32" s="17">
        <v>7</v>
      </c>
      <c r="J32" s="17">
        <v>8</v>
      </c>
      <c r="K32" s="17">
        <v>9</v>
      </c>
      <c r="L32" s="17">
        <v>10</v>
      </c>
      <c r="M32" s="17">
        <v>11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30" customHeight="1">
      <c r="A33" s="17"/>
      <c r="B33" s="49" t="s">
        <v>92</v>
      </c>
      <c r="C33" s="50"/>
      <c r="D33" s="51"/>
      <c r="E33" s="17"/>
      <c r="F33" s="29">
        <v>3371909</v>
      </c>
      <c r="G33" s="29">
        <f>F33</f>
        <v>3371909</v>
      </c>
      <c r="H33" s="17"/>
      <c r="I33" s="29">
        <v>3371907</v>
      </c>
      <c r="J33" s="29">
        <f>I33</f>
        <v>3371907</v>
      </c>
      <c r="K33" s="29">
        <f>G33-J33</f>
        <v>2</v>
      </c>
      <c r="L33" s="17"/>
      <c r="M33" s="29">
        <f>K33</f>
        <v>2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>
      <c r="A34" s="17"/>
      <c r="B34" s="59" t="s">
        <v>6</v>
      </c>
      <c r="C34" s="59"/>
      <c r="D34" s="59"/>
      <c r="E34" s="17"/>
      <c r="F34" s="29">
        <f>F33</f>
        <v>3371909</v>
      </c>
      <c r="G34" s="17">
        <f>G33</f>
        <v>3371909</v>
      </c>
      <c r="H34" s="17"/>
      <c r="I34" s="29">
        <f>I33</f>
        <v>3371907</v>
      </c>
      <c r="J34" s="17">
        <f>J33</f>
        <v>3371907</v>
      </c>
      <c r="K34" s="17">
        <f>K33</f>
        <v>2</v>
      </c>
      <c r="L34" s="17"/>
      <c r="M34" s="17">
        <f>M33</f>
        <v>2</v>
      </c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>
      <c r="A35" s="17"/>
      <c r="B35" s="59"/>
      <c r="C35" s="59"/>
      <c r="D35" s="59"/>
      <c r="E35" s="17"/>
      <c r="F35" s="17"/>
      <c r="G35" s="17"/>
      <c r="H35" s="17"/>
      <c r="I35" s="17"/>
      <c r="J35" s="17"/>
      <c r="K35" s="17"/>
      <c r="L35" s="17"/>
      <c r="M35" s="17"/>
      <c r="R35" s="21"/>
      <c r="S35" s="21"/>
      <c r="T35" s="21"/>
      <c r="U35" s="21"/>
      <c r="V35" s="21"/>
      <c r="W35" s="21"/>
      <c r="X35" s="21"/>
      <c r="Y35" s="21"/>
      <c r="Z35" s="21"/>
    </row>
    <row r="36" spans="1:13" ht="32.25" customHeight="1">
      <c r="A36" s="72" t="s">
        <v>116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ht="12" customHeight="1">
      <c r="A37" s="1"/>
    </row>
    <row r="38" spans="1:13" s="24" customFormat="1" ht="14.25">
      <c r="A38" s="65" t="s">
        <v>34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2" s="24" customFormat="1" ht="11.25" customHeight="1">
      <c r="A39" s="66" t="s">
        <v>26</v>
      </c>
      <c r="B39" s="66"/>
    </row>
    <row r="40" ht="7.5" customHeight="1">
      <c r="A40" s="1"/>
    </row>
    <row r="41" spans="1:13" s="24" customFormat="1" ht="14.25">
      <c r="A41" s="58" t="s">
        <v>4</v>
      </c>
      <c r="B41" s="58" t="s">
        <v>35</v>
      </c>
      <c r="C41" s="58"/>
      <c r="D41" s="58"/>
      <c r="E41" s="58" t="s">
        <v>17</v>
      </c>
      <c r="F41" s="58"/>
      <c r="G41" s="58"/>
      <c r="H41" s="58" t="s">
        <v>33</v>
      </c>
      <c r="I41" s="58"/>
      <c r="J41" s="58"/>
      <c r="K41" s="58" t="s">
        <v>18</v>
      </c>
      <c r="L41" s="58"/>
      <c r="M41" s="58"/>
    </row>
    <row r="42" spans="1:13" s="24" customFormat="1" ht="27">
      <c r="A42" s="58"/>
      <c r="B42" s="58"/>
      <c r="C42" s="58"/>
      <c r="D42" s="58"/>
      <c r="E42" s="25" t="s">
        <v>19</v>
      </c>
      <c r="F42" s="25" t="s">
        <v>20</v>
      </c>
      <c r="G42" s="25" t="s">
        <v>21</v>
      </c>
      <c r="H42" s="25" t="s">
        <v>19</v>
      </c>
      <c r="I42" s="25" t="s">
        <v>20</v>
      </c>
      <c r="J42" s="25" t="s">
        <v>21</v>
      </c>
      <c r="K42" s="25" t="s">
        <v>19</v>
      </c>
      <c r="L42" s="25" t="s">
        <v>20</v>
      </c>
      <c r="M42" s="25" t="s">
        <v>21</v>
      </c>
    </row>
    <row r="43" spans="1:13" s="24" customFormat="1" ht="14.25">
      <c r="A43" s="25">
        <v>1</v>
      </c>
      <c r="B43" s="58">
        <v>2</v>
      </c>
      <c r="C43" s="58"/>
      <c r="D43" s="58"/>
      <c r="E43" s="25">
        <v>3</v>
      </c>
      <c r="F43" s="25">
        <v>4</v>
      </c>
      <c r="G43" s="25">
        <v>5</v>
      </c>
      <c r="H43" s="25">
        <v>6</v>
      </c>
      <c r="I43" s="25">
        <v>7</v>
      </c>
      <c r="J43" s="25">
        <v>8</v>
      </c>
      <c r="K43" s="25">
        <v>9</v>
      </c>
      <c r="L43" s="25">
        <v>10</v>
      </c>
      <c r="M43" s="25">
        <v>11</v>
      </c>
    </row>
    <row r="44" spans="1:13" ht="15">
      <c r="A44" s="17"/>
      <c r="B44" s="59"/>
      <c r="C44" s="59"/>
      <c r="D44" s="59"/>
      <c r="E44" s="17"/>
      <c r="F44" s="17"/>
      <c r="G44" s="17"/>
      <c r="H44" s="17"/>
      <c r="I44" s="17"/>
      <c r="J44" s="17"/>
      <c r="K44" s="17"/>
      <c r="L44" s="17"/>
      <c r="M44" s="17"/>
    </row>
    <row r="45" ht="6" customHeight="1">
      <c r="A45" s="1"/>
    </row>
    <row r="46" ht="15">
      <c r="A46" s="3" t="s">
        <v>36</v>
      </c>
    </row>
    <row r="47" ht="6" customHeight="1">
      <c r="A47" s="1"/>
    </row>
    <row r="48" spans="1:13" s="24" customFormat="1" ht="36" customHeight="1">
      <c r="A48" s="58" t="s">
        <v>4</v>
      </c>
      <c r="B48" s="58" t="s">
        <v>22</v>
      </c>
      <c r="C48" s="58" t="s">
        <v>7</v>
      </c>
      <c r="D48" s="58" t="s">
        <v>8</v>
      </c>
      <c r="E48" s="58" t="s">
        <v>17</v>
      </c>
      <c r="F48" s="58"/>
      <c r="G48" s="58"/>
      <c r="H48" s="58" t="s">
        <v>37</v>
      </c>
      <c r="I48" s="58"/>
      <c r="J48" s="58"/>
      <c r="K48" s="58" t="s">
        <v>18</v>
      </c>
      <c r="L48" s="58"/>
      <c r="M48" s="58"/>
    </row>
    <row r="49" spans="1:13" s="24" customFormat="1" ht="30.75" customHeight="1">
      <c r="A49" s="58"/>
      <c r="B49" s="58"/>
      <c r="C49" s="58"/>
      <c r="D49" s="58"/>
      <c r="E49" s="25" t="s">
        <v>19</v>
      </c>
      <c r="F49" s="25" t="s">
        <v>20</v>
      </c>
      <c r="G49" s="25" t="s">
        <v>21</v>
      </c>
      <c r="H49" s="25" t="s">
        <v>19</v>
      </c>
      <c r="I49" s="25" t="s">
        <v>20</v>
      </c>
      <c r="J49" s="25" t="s">
        <v>21</v>
      </c>
      <c r="K49" s="25" t="s">
        <v>19</v>
      </c>
      <c r="L49" s="25" t="s">
        <v>20</v>
      </c>
      <c r="M49" s="25" t="s">
        <v>21</v>
      </c>
    </row>
    <row r="50" spans="1:13" ht="15">
      <c r="A50" s="17">
        <v>1</v>
      </c>
      <c r="B50" s="17">
        <v>2</v>
      </c>
      <c r="C50" s="17">
        <v>3</v>
      </c>
      <c r="D50" s="17">
        <v>4</v>
      </c>
      <c r="E50" s="17">
        <v>5</v>
      </c>
      <c r="F50" s="17">
        <v>6</v>
      </c>
      <c r="G50" s="17">
        <v>7</v>
      </c>
      <c r="H50" s="17">
        <v>8</v>
      </c>
      <c r="I50" s="17">
        <v>9</v>
      </c>
      <c r="J50" s="17">
        <v>10</v>
      </c>
      <c r="K50" s="17">
        <v>11</v>
      </c>
      <c r="L50" s="17">
        <v>12</v>
      </c>
      <c r="M50" s="17">
        <v>13</v>
      </c>
    </row>
    <row r="51" spans="1:13" s="24" customFormat="1" ht="14.25">
      <c r="A51" s="25">
        <v>1</v>
      </c>
      <c r="B51" s="25" t="s">
        <v>9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s="24" customFormat="1" ht="156" customHeight="1">
      <c r="A52" s="25"/>
      <c r="B52" s="37" t="s">
        <v>93</v>
      </c>
      <c r="C52" s="25" t="s">
        <v>79</v>
      </c>
      <c r="D52" s="37" t="s">
        <v>94</v>
      </c>
      <c r="E52" s="25"/>
      <c r="F52" s="30">
        <v>3371909</v>
      </c>
      <c r="G52" s="30">
        <f>F52</f>
        <v>3371909</v>
      </c>
      <c r="H52" s="25"/>
      <c r="I52" s="31">
        <v>3371907</v>
      </c>
      <c r="J52" s="31">
        <f>I52</f>
        <v>3371907</v>
      </c>
      <c r="K52" s="31"/>
      <c r="L52" s="31">
        <f>G52-J52</f>
        <v>2</v>
      </c>
      <c r="M52" s="31">
        <f>L52</f>
        <v>2</v>
      </c>
    </row>
    <row r="53" spans="1:13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s="24" customFormat="1" ht="14.25">
      <c r="A54" s="60" t="s">
        <v>115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s="24" customFormat="1" ht="14.25">
      <c r="A55" s="25">
        <v>2</v>
      </c>
      <c r="B55" s="25" t="s">
        <v>10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s="24" customFormat="1" ht="69">
      <c r="A56" s="25"/>
      <c r="B56" s="38" t="s">
        <v>95</v>
      </c>
      <c r="C56" s="25" t="s">
        <v>79</v>
      </c>
      <c r="D56" s="25" t="s">
        <v>96</v>
      </c>
      <c r="E56" s="25"/>
      <c r="F56" s="25">
        <v>7</v>
      </c>
      <c r="G56" s="25">
        <f>F56</f>
        <v>7</v>
      </c>
      <c r="H56" s="25"/>
      <c r="I56" s="25">
        <v>7</v>
      </c>
      <c r="J56" s="25">
        <f>I56</f>
        <v>7</v>
      </c>
      <c r="K56" s="25"/>
      <c r="L56" s="25"/>
      <c r="M56" s="25"/>
    </row>
    <row r="57" spans="1:13" s="24" customFormat="1" ht="41.25" hidden="1">
      <c r="A57" s="25"/>
      <c r="B57" s="25"/>
      <c r="C57" s="25" t="s">
        <v>49</v>
      </c>
      <c r="D57" s="25" t="s">
        <v>57</v>
      </c>
      <c r="E57" s="25">
        <v>1378</v>
      </c>
      <c r="F57" s="25"/>
      <c r="G57" s="25">
        <v>1378</v>
      </c>
      <c r="H57" s="25">
        <v>918</v>
      </c>
      <c r="I57" s="25"/>
      <c r="J57" s="25">
        <v>918</v>
      </c>
      <c r="K57" s="25">
        <v>-460</v>
      </c>
      <c r="L57" s="25"/>
      <c r="M57" s="25">
        <v>-460</v>
      </c>
    </row>
    <row r="58" spans="1:13" s="24" customFormat="1" ht="14.25">
      <c r="A58" s="58" t="s">
        <v>102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1:13" s="24" customFormat="1" ht="14.25">
      <c r="A59" s="25">
        <v>3</v>
      </c>
      <c r="B59" s="25" t="s">
        <v>11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s="24" customFormat="1" ht="82.5">
      <c r="A60" s="25"/>
      <c r="B60" s="38" t="s">
        <v>97</v>
      </c>
      <c r="C60" s="25" t="s">
        <v>79</v>
      </c>
      <c r="D60" s="25" t="str">
        <f>D56</f>
        <v>Розрахунок</v>
      </c>
      <c r="E60" s="25"/>
      <c r="F60" s="31">
        <v>481701.25</v>
      </c>
      <c r="G60" s="31">
        <f>F60</f>
        <v>481701.25</v>
      </c>
      <c r="H60" s="25"/>
      <c r="I60" s="25">
        <v>481701</v>
      </c>
      <c r="J60" s="25">
        <f>I60</f>
        <v>481701</v>
      </c>
      <c r="K60" s="25"/>
      <c r="L60" s="31">
        <f>G60-J60</f>
        <v>0.25</v>
      </c>
      <c r="M60" s="31">
        <f>L60</f>
        <v>0.25</v>
      </c>
    </row>
    <row r="61" spans="1:13" s="24" customFormat="1" ht="41.25" hidden="1">
      <c r="A61" s="25"/>
      <c r="B61" s="25" t="s">
        <v>53</v>
      </c>
      <c r="C61" s="25" t="s">
        <v>55</v>
      </c>
      <c r="D61" s="25" t="s">
        <v>58</v>
      </c>
      <c r="E61" s="25">
        <v>14.99</v>
      </c>
      <c r="F61" s="25"/>
      <c r="G61" s="25">
        <v>14.99</v>
      </c>
      <c r="H61" s="25">
        <v>11.92</v>
      </c>
      <c r="I61" s="25"/>
      <c r="J61" s="25">
        <v>11.92</v>
      </c>
      <c r="K61" s="25">
        <v>-8.98</v>
      </c>
      <c r="L61" s="25"/>
      <c r="M61" s="25">
        <v>-8.98</v>
      </c>
    </row>
    <row r="62" spans="1:13" s="24" customFormat="1" ht="27.75" customHeight="1">
      <c r="A62" s="49" t="s">
        <v>114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1"/>
    </row>
    <row r="63" spans="1:13" s="24" customFormat="1" ht="14.25">
      <c r="A63" s="25">
        <v>4</v>
      </c>
      <c r="B63" s="25" t="s">
        <v>12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s="24" customFormat="1" ht="120">
      <c r="A64" s="25"/>
      <c r="B64" s="37" t="s">
        <v>98</v>
      </c>
      <c r="C64" s="25" t="s">
        <v>60</v>
      </c>
      <c r="D64" s="38" t="s">
        <v>59</v>
      </c>
      <c r="E64" s="25"/>
      <c r="F64" s="25">
        <v>100</v>
      </c>
      <c r="G64" s="25">
        <v>100</v>
      </c>
      <c r="H64" s="25"/>
      <c r="I64" s="25">
        <v>100</v>
      </c>
      <c r="J64" s="25">
        <v>100</v>
      </c>
      <c r="K64" s="25"/>
      <c r="L64" s="25"/>
      <c r="M64" s="25"/>
    </row>
    <row r="65" spans="1:13" s="24" customFormat="1" ht="14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s="24" customFormat="1" ht="14.25">
      <c r="A66" s="58" t="s">
        <v>104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1:13" s="24" customFormat="1" ht="14.25">
      <c r="A67" s="58" t="s">
        <v>101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ht="8.25" customHeight="1">
      <c r="A68" s="1"/>
    </row>
    <row r="69" spans="1:7" ht="19.5" customHeight="1">
      <c r="A69" s="3" t="s">
        <v>39</v>
      </c>
      <c r="B69" s="3"/>
      <c r="C69" s="3"/>
      <c r="D69" s="3"/>
      <c r="G69" s="2" t="s">
        <v>105</v>
      </c>
    </row>
    <row r="70" spans="1:4" ht="6.75" customHeight="1">
      <c r="A70" s="56" t="s">
        <v>40</v>
      </c>
      <c r="B70" s="56"/>
      <c r="C70" s="56"/>
      <c r="D70" s="56"/>
    </row>
    <row r="71" spans="1:4" ht="19.5" customHeight="1">
      <c r="A71" s="4" t="s">
        <v>41</v>
      </c>
      <c r="B71" s="4"/>
      <c r="C71" s="4"/>
      <c r="D71" s="4"/>
    </row>
    <row r="72" spans="1:5" ht="15">
      <c r="A72" s="69" t="s">
        <v>113</v>
      </c>
      <c r="B72" s="69"/>
      <c r="C72" s="69"/>
      <c r="D72" s="69"/>
      <c r="E72" s="69"/>
    </row>
    <row r="73" spans="1:13" ht="15">
      <c r="A73" s="69"/>
      <c r="B73" s="69"/>
      <c r="C73" s="69"/>
      <c r="D73" s="69"/>
      <c r="E73" s="69"/>
      <c r="G73" s="67"/>
      <c r="H73" s="67"/>
      <c r="J73" s="67" t="s">
        <v>63</v>
      </c>
      <c r="K73" s="67"/>
      <c r="L73" s="67"/>
      <c r="M73" s="67"/>
    </row>
    <row r="74" spans="1:13" ht="15.75" customHeight="1">
      <c r="A74" s="19"/>
      <c r="B74" s="19"/>
      <c r="C74" s="19"/>
      <c r="D74" s="19"/>
      <c r="E74" s="19"/>
      <c r="J74" s="68" t="s">
        <v>27</v>
      </c>
      <c r="K74" s="68"/>
      <c r="L74" s="68"/>
      <c r="M74" s="68"/>
    </row>
    <row r="75" spans="1:13" ht="43.5" customHeight="1">
      <c r="A75" s="69" t="s">
        <v>64</v>
      </c>
      <c r="B75" s="69"/>
      <c r="C75" s="69"/>
      <c r="D75" s="69"/>
      <c r="E75" s="69"/>
      <c r="G75" s="67"/>
      <c r="H75" s="67"/>
      <c r="J75" s="67" t="s">
        <v>65</v>
      </c>
      <c r="K75" s="67"/>
      <c r="L75" s="67"/>
      <c r="M75" s="67"/>
    </row>
    <row r="76" spans="1:13" ht="15.75" customHeight="1">
      <c r="A76" s="69"/>
      <c r="B76" s="69"/>
      <c r="C76" s="69"/>
      <c r="D76" s="69"/>
      <c r="E76" s="69"/>
      <c r="J76" s="68" t="s">
        <v>27</v>
      </c>
      <c r="K76" s="68"/>
      <c r="L76" s="68"/>
      <c r="M76" s="68"/>
    </row>
  </sheetData>
  <sheetProtection/>
  <mergeCells count="64">
    <mergeCell ref="J74:M74"/>
    <mergeCell ref="A75:E76"/>
    <mergeCell ref="G75:H75"/>
    <mergeCell ref="J75:M75"/>
    <mergeCell ref="J76:M76"/>
    <mergeCell ref="A66:M66"/>
    <mergeCell ref="A67:M67"/>
    <mergeCell ref="A70:D70"/>
    <mergeCell ref="A72:E73"/>
    <mergeCell ref="G73:H73"/>
    <mergeCell ref="J73:M73"/>
    <mergeCell ref="E48:G48"/>
    <mergeCell ref="H48:J48"/>
    <mergeCell ref="K48:M48"/>
    <mergeCell ref="A54:M54"/>
    <mergeCell ref="A58:M58"/>
    <mergeCell ref="A62:M62"/>
    <mergeCell ref="B43:D43"/>
    <mergeCell ref="B44:D44"/>
    <mergeCell ref="A48:A49"/>
    <mergeCell ref="B48:B49"/>
    <mergeCell ref="C48:C49"/>
    <mergeCell ref="D48:D49"/>
    <mergeCell ref="B35:D35"/>
    <mergeCell ref="A36:M36"/>
    <mergeCell ref="A38:M38"/>
    <mergeCell ref="A39:B39"/>
    <mergeCell ref="A41:A42"/>
    <mergeCell ref="B41:D42"/>
    <mergeCell ref="E41:G41"/>
    <mergeCell ref="H41:J41"/>
    <mergeCell ref="K41:M41"/>
    <mergeCell ref="R30:T30"/>
    <mergeCell ref="U30:W30"/>
    <mergeCell ref="X30:Z30"/>
    <mergeCell ref="B32:D32"/>
    <mergeCell ref="B33:D33"/>
    <mergeCell ref="B34:D34"/>
    <mergeCell ref="B24:M24"/>
    <mergeCell ref="B25:M25"/>
    <mergeCell ref="A28:B28"/>
    <mergeCell ref="A30:A31"/>
    <mergeCell ref="B30:D31"/>
    <mergeCell ref="E30:G30"/>
    <mergeCell ref="H30:J30"/>
    <mergeCell ref="K30:M30"/>
    <mergeCell ref="A13:M13"/>
    <mergeCell ref="B15:M15"/>
    <mergeCell ref="B16:M16"/>
    <mergeCell ref="B17:M17"/>
    <mergeCell ref="A20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.16" right="0.16" top="0.35" bottom="0.3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6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4.421875" style="2" customWidth="1"/>
    <col min="2" max="2" width="13.57421875" style="2" customWidth="1"/>
    <col min="3" max="3" width="10.00390625" style="2" customWidth="1"/>
    <col min="4" max="4" width="9.140625" style="2" customWidth="1"/>
    <col min="5" max="13" width="13.00390625" style="2" customWidth="1"/>
    <col min="14" max="16384" width="9.140625" style="2" customWidth="1"/>
  </cols>
  <sheetData>
    <row r="1" spans="10:13" ht="15.75" customHeight="1">
      <c r="J1" s="43" t="s">
        <v>43</v>
      </c>
      <c r="K1" s="43"/>
      <c r="L1" s="43"/>
      <c r="M1" s="43"/>
    </row>
    <row r="2" spans="10:13" ht="15">
      <c r="J2" s="43"/>
      <c r="K2" s="43"/>
      <c r="L2" s="43"/>
      <c r="M2" s="43"/>
    </row>
    <row r="3" spans="10:13" ht="15">
      <c r="J3" s="43"/>
      <c r="K3" s="43"/>
      <c r="L3" s="43"/>
      <c r="M3" s="43"/>
    </row>
    <row r="4" spans="10:13" ht="9" customHeight="1">
      <c r="J4" s="43"/>
      <c r="K4" s="43"/>
      <c r="L4" s="43"/>
      <c r="M4" s="43"/>
    </row>
    <row r="5" spans="1:13" ht="15">
      <c r="A5" s="45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">
      <c r="A6" s="45" t="s">
        <v>111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">
      <c r="A7" s="52" t="s">
        <v>0</v>
      </c>
      <c r="B7" s="13" t="s">
        <v>66</v>
      </c>
      <c r="C7" s="9"/>
      <c r="E7" s="67" t="str">
        <f>'звіт Житло'!E7:M7</f>
        <v>Служба у справах дітей військово-цивільної адміністрації міста Лисичанськ Луганської області</v>
      </c>
      <c r="F7" s="67"/>
      <c r="G7" s="67"/>
      <c r="H7" s="67"/>
      <c r="I7" s="67"/>
      <c r="J7" s="67"/>
      <c r="K7" s="67"/>
      <c r="L7" s="67"/>
      <c r="M7" s="67"/>
    </row>
    <row r="8" spans="1:13" ht="15" customHeight="1">
      <c r="A8" s="52"/>
      <c r="B8" s="11" t="s">
        <v>24</v>
      </c>
      <c r="C8" s="9"/>
      <c r="E8" s="54" t="s">
        <v>14</v>
      </c>
      <c r="F8" s="54"/>
      <c r="G8" s="54"/>
      <c r="H8" s="54"/>
      <c r="I8" s="54"/>
      <c r="J8" s="54"/>
      <c r="K8" s="54"/>
      <c r="L8" s="54"/>
      <c r="M8" s="54"/>
    </row>
    <row r="9" spans="1:13" ht="15">
      <c r="A9" s="52" t="s">
        <v>1</v>
      </c>
      <c r="B9" s="13" t="s">
        <v>67</v>
      </c>
      <c r="C9" s="9"/>
      <c r="E9" s="67" t="str">
        <f>E7</f>
        <v>Служба у справах дітей військово-цивільної адміністрації міста Лисичанськ Луганської області</v>
      </c>
      <c r="F9" s="67"/>
      <c r="G9" s="67"/>
      <c r="H9" s="67"/>
      <c r="I9" s="67"/>
      <c r="J9" s="67"/>
      <c r="K9" s="67"/>
      <c r="L9" s="67"/>
      <c r="M9" s="67"/>
    </row>
    <row r="10" spans="1:13" ht="15" customHeight="1">
      <c r="A10" s="52"/>
      <c r="B10" s="11" t="s">
        <v>24</v>
      </c>
      <c r="C10" s="9"/>
      <c r="E10" s="55" t="s">
        <v>13</v>
      </c>
      <c r="F10" s="55"/>
      <c r="G10" s="55"/>
      <c r="H10" s="55"/>
      <c r="I10" s="55"/>
      <c r="J10" s="55"/>
      <c r="K10" s="55"/>
      <c r="L10" s="55"/>
      <c r="M10" s="55"/>
    </row>
    <row r="11" spans="1:13" ht="24.75" customHeight="1">
      <c r="A11" s="52" t="s">
        <v>2</v>
      </c>
      <c r="B11" s="13" t="s">
        <v>83</v>
      </c>
      <c r="C11" s="13" t="s">
        <v>85</v>
      </c>
      <c r="E11" s="67" t="s">
        <v>84</v>
      </c>
      <c r="F11" s="67"/>
      <c r="G11" s="67"/>
      <c r="H11" s="67"/>
      <c r="I11" s="67"/>
      <c r="J11" s="67"/>
      <c r="K11" s="67"/>
      <c r="L11" s="67"/>
      <c r="M11" s="67"/>
    </row>
    <row r="12" spans="1:13" ht="15" customHeight="1">
      <c r="A12" s="52"/>
      <c r="B12" s="7" t="s">
        <v>42</v>
      </c>
      <c r="C12" s="7" t="s">
        <v>3</v>
      </c>
      <c r="E12" s="54" t="s">
        <v>15</v>
      </c>
      <c r="F12" s="54"/>
      <c r="G12" s="54"/>
      <c r="H12" s="54"/>
      <c r="I12" s="54"/>
      <c r="J12" s="54"/>
      <c r="K12" s="54"/>
      <c r="L12" s="54"/>
      <c r="M12" s="54"/>
    </row>
    <row r="13" spans="1:13" ht="19.5" customHeight="1">
      <c r="A13" s="56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ht="15">
      <c r="A14" s="1"/>
    </row>
    <row r="15" spans="1:13" ht="27.75" customHeight="1">
      <c r="A15" s="6" t="s">
        <v>23</v>
      </c>
      <c r="B15" s="59" t="s">
        <v>25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5">
      <c r="A16" s="6"/>
      <c r="B16" s="58" t="s">
        <v>109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">
      <c r="A17" s="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ht="15" hidden="1">
      <c r="A18" s="1"/>
    </row>
    <row r="19" ht="15">
      <c r="A19" s="3" t="s">
        <v>29</v>
      </c>
    </row>
    <row r="20" spans="1:13" ht="30.75" customHeight="1">
      <c r="A20" s="65" t="s">
        <v>61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ht="15">
      <c r="A21" s="3" t="s">
        <v>30</v>
      </c>
    </row>
    <row r="22" ht="9.75" customHeight="1">
      <c r="A22" s="1"/>
    </row>
    <row r="23" spans="1:13" ht="32.25" customHeight="1">
      <c r="A23" s="6" t="s">
        <v>23</v>
      </c>
      <c r="B23" s="59" t="s">
        <v>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 ht="27.75" customHeight="1">
      <c r="A24" s="6"/>
      <c r="B24" s="74" t="s">
        <v>71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</row>
    <row r="25" spans="1:13" ht="15">
      <c r="A25" s="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ht="9" customHeight="1">
      <c r="A26" s="1"/>
    </row>
    <row r="27" ht="15">
      <c r="A27" s="3" t="s">
        <v>31</v>
      </c>
    </row>
    <row r="28" spans="1:2" ht="16.5" customHeight="1">
      <c r="A28" s="52" t="s">
        <v>26</v>
      </c>
      <c r="B28" s="52"/>
    </row>
    <row r="29" ht="15" hidden="1">
      <c r="A29" s="1"/>
    </row>
    <row r="30" spans="1:26" ht="30" customHeight="1">
      <c r="A30" s="59" t="s">
        <v>23</v>
      </c>
      <c r="B30" s="59" t="s">
        <v>32</v>
      </c>
      <c r="C30" s="59"/>
      <c r="D30" s="59"/>
      <c r="E30" s="59" t="s">
        <v>17</v>
      </c>
      <c r="F30" s="59"/>
      <c r="G30" s="59"/>
      <c r="H30" s="59" t="s">
        <v>33</v>
      </c>
      <c r="I30" s="59"/>
      <c r="J30" s="59"/>
      <c r="K30" s="59" t="s">
        <v>18</v>
      </c>
      <c r="L30" s="59"/>
      <c r="M30" s="59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33" customHeight="1">
      <c r="A31" s="59"/>
      <c r="B31" s="59"/>
      <c r="C31" s="59"/>
      <c r="D31" s="59"/>
      <c r="E31" s="6" t="s">
        <v>19</v>
      </c>
      <c r="F31" s="6" t="s">
        <v>20</v>
      </c>
      <c r="G31" s="6" t="s">
        <v>21</v>
      </c>
      <c r="H31" s="6" t="s">
        <v>19</v>
      </c>
      <c r="I31" s="6" t="s">
        <v>20</v>
      </c>
      <c r="J31" s="6" t="s">
        <v>21</v>
      </c>
      <c r="K31" s="6" t="s">
        <v>19</v>
      </c>
      <c r="L31" s="6" t="s">
        <v>20</v>
      </c>
      <c r="M31" s="6" t="s">
        <v>21</v>
      </c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">
      <c r="A32" s="6">
        <v>1</v>
      </c>
      <c r="B32" s="59">
        <v>2</v>
      </c>
      <c r="C32" s="59"/>
      <c r="D32" s="59"/>
      <c r="E32" s="6">
        <v>3</v>
      </c>
      <c r="F32" s="6">
        <v>4</v>
      </c>
      <c r="G32" s="6">
        <v>5</v>
      </c>
      <c r="H32" s="6">
        <v>6</v>
      </c>
      <c r="I32" s="6">
        <v>7</v>
      </c>
      <c r="J32" s="6">
        <v>8</v>
      </c>
      <c r="K32" s="6">
        <v>9</v>
      </c>
      <c r="L32" s="6">
        <v>10</v>
      </c>
      <c r="M32" s="6">
        <v>11</v>
      </c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5.5" customHeight="1">
      <c r="A33" s="6"/>
      <c r="B33" s="49" t="s">
        <v>72</v>
      </c>
      <c r="C33" s="50"/>
      <c r="D33" s="51"/>
      <c r="E33" s="6">
        <v>23320</v>
      </c>
      <c r="F33" s="6"/>
      <c r="G33" s="6">
        <f>E33</f>
        <v>23320</v>
      </c>
      <c r="H33" s="6">
        <f>G33</f>
        <v>23320</v>
      </c>
      <c r="I33" s="6"/>
      <c r="J33" s="6">
        <f>H33</f>
        <v>23320</v>
      </c>
      <c r="K33" s="6"/>
      <c r="L33" s="6"/>
      <c r="M33" s="6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>
      <c r="A34" s="6"/>
      <c r="B34" s="59" t="s">
        <v>6</v>
      </c>
      <c r="C34" s="59"/>
      <c r="D34" s="59"/>
      <c r="E34" s="6">
        <f>E33</f>
        <v>23320</v>
      </c>
      <c r="F34" s="6"/>
      <c r="G34" s="6">
        <f>E34</f>
        <v>23320</v>
      </c>
      <c r="H34" s="6">
        <f>H33</f>
        <v>23320</v>
      </c>
      <c r="I34" s="6"/>
      <c r="J34" s="6">
        <f>J33</f>
        <v>23320</v>
      </c>
      <c r="K34" s="6"/>
      <c r="L34" s="6"/>
      <c r="M34" s="6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>
      <c r="A35" s="6"/>
      <c r="B35" s="59"/>
      <c r="C35" s="59"/>
      <c r="D35" s="59"/>
      <c r="E35" s="6"/>
      <c r="F35" s="6"/>
      <c r="G35" s="6"/>
      <c r="H35" s="6"/>
      <c r="I35" s="6"/>
      <c r="J35" s="6"/>
      <c r="K35" s="6"/>
      <c r="L35" s="6"/>
      <c r="M35" s="6"/>
      <c r="R35" s="10"/>
      <c r="S35" s="10"/>
      <c r="T35" s="10"/>
      <c r="U35" s="10"/>
      <c r="V35" s="10"/>
      <c r="W35" s="10"/>
      <c r="X35" s="10"/>
      <c r="Y35" s="10"/>
      <c r="Z35" s="10"/>
    </row>
    <row r="36" spans="1:13" ht="32.25" customHeight="1">
      <c r="A36" s="72" t="s">
        <v>108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ht="15" hidden="1">
      <c r="A37" s="1"/>
    </row>
    <row r="38" spans="1:13" ht="27.75" customHeight="1">
      <c r="A38" s="44" t="s">
        <v>34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2" ht="15" customHeight="1">
      <c r="A39" s="52" t="s">
        <v>26</v>
      </c>
      <c r="B39" s="52"/>
    </row>
    <row r="40" ht="15" hidden="1">
      <c r="A40" s="1"/>
    </row>
    <row r="41" spans="1:13" ht="31.5" customHeight="1">
      <c r="A41" s="59" t="s">
        <v>4</v>
      </c>
      <c r="B41" s="59" t="s">
        <v>35</v>
      </c>
      <c r="C41" s="59"/>
      <c r="D41" s="59"/>
      <c r="E41" s="59" t="s">
        <v>17</v>
      </c>
      <c r="F41" s="59"/>
      <c r="G41" s="59"/>
      <c r="H41" s="59" t="s">
        <v>33</v>
      </c>
      <c r="I41" s="59"/>
      <c r="J41" s="59"/>
      <c r="K41" s="59" t="s">
        <v>18</v>
      </c>
      <c r="L41" s="59"/>
      <c r="M41" s="59"/>
    </row>
    <row r="42" spans="1:13" ht="33.75" customHeight="1">
      <c r="A42" s="59"/>
      <c r="B42" s="59"/>
      <c r="C42" s="59"/>
      <c r="D42" s="59"/>
      <c r="E42" s="6" t="s">
        <v>19</v>
      </c>
      <c r="F42" s="6" t="s">
        <v>20</v>
      </c>
      <c r="G42" s="6" t="s">
        <v>21</v>
      </c>
      <c r="H42" s="6" t="s">
        <v>19</v>
      </c>
      <c r="I42" s="6" t="s">
        <v>20</v>
      </c>
      <c r="J42" s="6" t="s">
        <v>21</v>
      </c>
      <c r="K42" s="6" t="s">
        <v>19</v>
      </c>
      <c r="L42" s="6" t="s">
        <v>20</v>
      </c>
      <c r="M42" s="6" t="s">
        <v>21</v>
      </c>
    </row>
    <row r="43" spans="1:13" ht="15">
      <c r="A43" s="6">
        <v>1</v>
      </c>
      <c r="B43" s="59">
        <v>2</v>
      </c>
      <c r="C43" s="59"/>
      <c r="D43" s="59"/>
      <c r="E43" s="6">
        <v>3</v>
      </c>
      <c r="F43" s="6">
        <v>4</v>
      </c>
      <c r="G43" s="6">
        <v>5</v>
      </c>
      <c r="H43" s="6">
        <v>6</v>
      </c>
      <c r="I43" s="6">
        <v>7</v>
      </c>
      <c r="J43" s="6">
        <v>8</v>
      </c>
      <c r="K43" s="6">
        <v>9</v>
      </c>
      <c r="L43" s="6">
        <v>10</v>
      </c>
      <c r="M43" s="6">
        <v>11</v>
      </c>
    </row>
    <row r="44" spans="1:13" ht="30" customHeight="1">
      <c r="A44" s="6"/>
      <c r="B44" s="60" t="s">
        <v>73</v>
      </c>
      <c r="C44" s="60"/>
      <c r="D44" s="60"/>
      <c r="E44" s="6">
        <v>23320</v>
      </c>
      <c r="F44" s="6"/>
      <c r="G44" s="6">
        <f>E44</f>
        <v>23320</v>
      </c>
      <c r="H44" s="6">
        <v>23320</v>
      </c>
      <c r="I44" s="6"/>
      <c r="J44" s="6">
        <f>H44</f>
        <v>23320</v>
      </c>
      <c r="K44" s="6"/>
      <c r="L44" s="6"/>
      <c r="M44" s="6"/>
    </row>
    <row r="45" ht="15">
      <c r="A45" s="1"/>
    </row>
    <row r="46" ht="15">
      <c r="A46" s="3" t="s">
        <v>36</v>
      </c>
    </row>
    <row r="47" ht="9.75" customHeight="1">
      <c r="A47" s="1"/>
    </row>
    <row r="48" spans="1:13" ht="29.25" customHeight="1">
      <c r="A48" s="59" t="s">
        <v>4</v>
      </c>
      <c r="B48" s="59" t="s">
        <v>22</v>
      </c>
      <c r="C48" s="59" t="s">
        <v>7</v>
      </c>
      <c r="D48" s="59" t="s">
        <v>8</v>
      </c>
      <c r="E48" s="59" t="s">
        <v>17</v>
      </c>
      <c r="F48" s="59"/>
      <c r="G48" s="59"/>
      <c r="H48" s="59" t="s">
        <v>37</v>
      </c>
      <c r="I48" s="59"/>
      <c r="J48" s="59"/>
      <c r="K48" s="59" t="s">
        <v>18</v>
      </c>
      <c r="L48" s="59"/>
      <c r="M48" s="59"/>
    </row>
    <row r="49" spans="1:13" ht="30.75" customHeight="1">
      <c r="A49" s="59"/>
      <c r="B49" s="59"/>
      <c r="C49" s="59"/>
      <c r="D49" s="59"/>
      <c r="E49" s="6" t="s">
        <v>19</v>
      </c>
      <c r="F49" s="6" t="s">
        <v>20</v>
      </c>
      <c r="G49" s="6" t="s">
        <v>21</v>
      </c>
      <c r="H49" s="6" t="s">
        <v>19</v>
      </c>
      <c r="I49" s="6" t="s">
        <v>20</v>
      </c>
      <c r="J49" s="6" t="s">
        <v>21</v>
      </c>
      <c r="K49" s="6" t="s">
        <v>19</v>
      </c>
      <c r="L49" s="6" t="s">
        <v>20</v>
      </c>
      <c r="M49" s="6" t="s">
        <v>21</v>
      </c>
    </row>
    <row r="50" spans="1:13" ht="15">
      <c r="A50" s="6">
        <v>1</v>
      </c>
      <c r="B50" s="6">
        <v>2</v>
      </c>
      <c r="C50" s="6">
        <v>3</v>
      </c>
      <c r="D50" s="6">
        <v>4</v>
      </c>
      <c r="E50" s="6">
        <v>5</v>
      </c>
      <c r="F50" s="6">
        <v>6</v>
      </c>
      <c r="G50" s="6">
        <v>7</v>
      </c>
      <c r="H50" s="6">
        <v>8</v>
      </c>
      <c r="I50" s="6">
        <v>9</v>
      </c>
      <c r="J50" s="6">
        <v>10</v>
      </c>
      <c r="K50" s="6">
        <v>11</v>
      </c>
      <c r="L50" s="6">
        <v>12</v>
      </c>
      <c r="M50" s="6">
        <v>13</v>
      </c>
    </row>
    <row r="51" spans="1:13" ht="15">
      <c r="A51" s="6">
        <v>1</v>
      </c>
      <c r="B51" s="6" t="s">
        <v>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78.75">
      <c r="A52" s="6"/>
      <c r="B52" s="39" t="s">
        <v>74</v>
      </c>
      <c r="C52" s="6" t="s">
        <v>49</v>
      </c>
      <c r="D52" s="5" t="s">
        <v>112</v>
      </c>
      <c r="E52" s="6">
        <v>5</v>
      </c>
      <c r="F52" s="6"/>
      <c r="G52" s="6">
        <v>5</v>
      </c>
      <c r="H52" s="6">
        <v>5</v>
      </c>
      <c r="I52" s="6"/>
      <c r="J52" s="6">
        <v>5</v>
      </c>
      <c r="K52" s="6"/>
      <c r="L52" s="6"/>
      <c r="M52" s="6"/>
    </row>
    <row r="53" spans="1:13" ht="92.25">
      <c r="A53" s="6"/>
      <c r="B53" s="39" t="s">
        <v>75</v>
      </c>
      <c r="C53" s="6" t="s">
        <v>76</v>
      </c>
      <c r="D53" s="39" t="s">
        <v>77</v>
      </c>
      <c r="E53" s="6">
        <v>233</v>
      </c>
      <c r="F53" s="6"/>
      <c r="G53" s="6">
        <f>E53</f>
        <v>233</v>
      </c>
      <c r="H53" s="6">
        <v>233</v>
      </c>
      <c r="I53" s="6"/>
      <c r="J53" s="6">
        <f>H53</f>
        <v>233</v>
      </c>
      <c r="K53" s="6"/>
      <c r="L53" s="6"/>
      <c r="M53" s="6"/>
    </row>
    <row r="54" spans="1:13" ht="15" hidden="1">
      <c r="A54" s="59" t="s">
        <v>38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5" hidden="1">
      <c r="A55" s="6">
        <v>2</v>
      </c>
      <c r="B55" s="6" t="s">
        <v>10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78.75" hidden="1">
      <c r="A56" s="6"/>
      <c r="B56" s="5" t="s">
        <v>69</v>
      </c>
      <c r="C56" s="6" t="s">
        <v>49</v>
      </c>
      <c r="D56" s="5" t="s">
        <v>68</v>
      </c>
      <c r="E56" s="6">
        <v>13</v>
      </c>
      <c r="F56" s="6"/>
      <c r="G56" s="6">
        <v>13</v>
      </c>
      <c r="H56" s="6">
        <v>13</v>
      </c>
      <c r="I56" s="6"/>
      <c r="J56" s="6">
        <v>13</v>
      </c>
      <c r="K56" s="6"/>
      <c r="L56" s="6"/>
      <c r="M56" s="6"/>
    </row>
    <row r="57" spans="1:13" ht="15" hidden="1">
      <c r="A57" s="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5">
      <c r="A58" s="59" t="s">
        <v>106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30.75">
      <c r="A59" s="6">
        <v>2</v>
      </c>
      <c r="B59" s="6" t="s">
        <v>11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81" customHeight="1">
      <c r="A60" s="6"/>
      <c r="B60" s="41" t="s">
        <v>78</v>
      </c>
      <c r="C60" s="6" t="s">
        <v>79</v>
      </c>
      <c r="D60" s="6" t="s">
        <v>81</v>
      </c>
      <c r="E60" s="6">
        <v>100</v>
      </c>
      <c r="F60" s="6"/>
      <c r="G60" s="6">
        <f>E60</f>
        <v>100</v>
      </c>
      <c r="H60" s="6">
        <v>100</v>
      </c>
      <c r="I60" s="6"/>
      <c r="J60" s="6">
        <f>H60</f>
        <v>100</v>
      </c>
      <c r="K60" s="6"/>
      <c r="L60" s="6"/>
      <c r="M60" s="6"/>
    </row>
    <row r="61" spans="1:13" ht="105">
      <c r="A61" s="6"/>
      <c r="B61" s="39" t="s">
        <v>80</v>
      </c>
      <c r="C61" s="6" t="s">
        <v>79</v>
      </c>
      <c r="D61" s="6" t="s">
        <v>81</v>
      </c>
      <c r="E61" s="6">
        <v>4664</v>
      </c>
      <c r="F61" s="6"/>
      <c r="G61" s="6">
        <f>E61</f>
        <v>4664</v>
      </c>
      <c r="H61" s="6">
        <v>4664</v>
      </c>
      <c r="I61" s="6"/>
      <c r="J61" s="6">
        <f>H61</f>
        <v>4664</v>
      </c>
      <c r="K61" s="6"/>
      <c r="L61" s="6"/>
      <c r="M61" s="6"/>
    </row>
    <row r="62" spans="1:13" ht="15">
      <c r="A62" s="59" t="s">
        <v>106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3" ht="15">
      <c r="A63" s="6">
        <v>3</v>
      </c>
      <c r="B63" s="6" t="s">
        <v>12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18.5">
      <c r="A64" s="6"/>
      <c r="B64" s="39" t="s">
        <v>82</v>
      </c>
      <c r="C64" s="6" t="s">
        <v>60</v>
      </c>
      <c r="D64" s="40" t="s">
        <v>70</v>
      </c>
      <c r="E64" s="6">
        <v>100</v>
      </c>
      <c r="F64" s="6"/>
      <c r="G64" s="6">
        <v>100</v>
      </c>
      <c r="H64" s="6">
        <v>100</v>
      </c>
      <c r="I64" s="6"/>
      <c r="J64" s="6">
        <v>100</v>
      </c>
      <c r="K64" s="6"/>
      <c r="L64" s="6"/>
      <c r="M64" s="6"/>
    </row>
    <row r="65" spans="1:1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5">
      <c r="A66" s="59" t="s">
        <v>107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spans="1:13" ht="15">
      <c r="A67" s="59" t="s">
        <v>101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ht="15">
      <c r="A68" s="1"/>
    </row>
    <row r="69" spans="1:7" ht="19.5" customHeight="1">
      <c r="A69" s="3" t="s">
        <v>39</v>
      </c>
      <c r="B69" s="3"/>
      <c r="C69" s="3"/>
      <c r="D69" s="3"/>
      <c r="G69" s="2" t="s">
        <v>105</v>
      </c>
    </row>
    <row r="70" spans="1:4" ht="6.75" customHeight="1">
      <c r="A70" s="56" t="s">
        <v>40</v>
      </c>
      <c r="B70" s="56"/>
      <c r="C70" s="56"/>
      <c r="D70" s="56"/>
    </row>
    <row r="71" spans="1:4" ht="19.5" customHeight="1">
      <c r="A71" s="4" t="s">
        <v>41</v>
      </c>
      <c r="B71" s="4"/>
      <c r="C71" s="4"/>
      <c r="D71" s="4"/>
    </row>
    <row r="72" spans="1:5" ht="15">
      <c r="A72" s="69" t="s">
        <v>113</v>
      </c>
      <c r="B72" s="69"/>
      <c r="C72" s="69"/>
      <c r="D72" s="69"/>
      <c r="E72" s="69"/>
    </row>
    <row r="73" spans="1:13" ht="15">
      <c r="A73" s="69"/>
      <c r="B73" s="69"/>
      <c r="C73" s="69"/>
      <c r="D73" s="69"/>
      <c r="E73" s="69"/>
      <c r="G73" s="67"/>
      <c r="H73" s="67"/>
      <c r="J73" s="67" t="s">
        <v>63</v>
      </c>
      <c r="K73" s="67"/>
      <c r="L73" s="67"/>
      <c r="M73" s="67"/>
    </row>
    <row r="74" spans="1:13" ht="15.75" customHeight="1">
      <c r="A74" s="8"/>
      <c r="B74" s="8"/>
      <c r="C74" s="8"/>
      <c r="D74" s="8"/>
      <c r="E74" s="8"/>
      <c r="J74" s="68" t="s">
        <v>27</v>
      </c>
      <c r="K74" s="68"/>
      <c r="L74" s="68"/>
      <c r="M74" s="68"/>
    </row>
    <row r="75" spans="1:13" ht="43.5" customHeight="1">
      <c r="A75" s="69" t="s">
        <v>64</v>
      </c>
      <c r="B75" s="69"/>
      <c r="C75" s="69"/>
      <c r="D75" s="69"/>
      <c r="E75" s="69"/>
      <c r="G75" s="67"/>
      <c r="H75" s="67"/>
      <c r="J75" s="67" t="s">
        <v>65</v>
      </c>
      <c r="K75" s="67"/>
      <c r="L75" s="67"/>
      <c r="M75" s="67"/>
    </row>
    <row r="76" spans="1:13" ht="15.75" customHeight="1">
      <c r="A76" s="69"/>
      <c r="B76" s="69"/>
      <c r="C76" s="69"/>
      <c r="D76" s="69"/>
      <c r="E76" s="69"/>
      <c r="J76" s="68" t="s">
        <v>27</v>
      </c>
      <c r="K76" s="68"/>
      <c r="L76" s="68"/>
      <c r="M76" s="68"/>
    </row>
  </sheetData>
  <sheetProtection/>
  <mergeCells count="64">
    <mergeCell ref="J74:M74"/>
    <mergeCell ref="A75:E76"/>
    <mergeCell ref="G75:H75"/>
    <mergeCell ref="J75:M75"/>
    <mergeCell ref="J76:M76"/>
    <mergeCell ref="A66:M66"/>
    <mergeCell ref="A67:M67"/>
    <mergeCell ref="A70:D70"/>
    <mergeCell ref="A72:E73"/>
    <mergeCell ref="G73:H73"/>
    <mergeCell ref="J73:M73"/>
    <mergeCell ref="E48:G48"/>
    <mergeCell ref="H48:J48"/>
    <mergeCell ref="K48:M48"/>
    <mergeCell ref="A54:M54"/>
    <mergeCell ref="A58:M58"/>
    <mergeCell ref="A62:M62"/>
    <mergeCell ref="B43:D43"/>
    <mergeCell ref="B44:D44"/>
    <mergeCell ref="A48:A49"/>
    <mergeCell ref="B48:B49"/>
    <mergeCell ref="C48:C49"/>
    <mergeCell ref="D48:D49"/>
    <mergeCell ref="B35:D35"/>
    <mergeCell ref="A36:M36"/>
    <mergeCell ref="A38:M38"/>
    <mergeCell ref="A39:B39"/>
    <mergeCell ref="A41:A42"/>
    <mergeCell ref="B41:D42"/>
    <mergeCell ref="E41:G41"/>
    <mergeCell ref="H41:J41"/>
    <mergeCell ref="K41:M41"/>
    <mergeCell ref="R30:T30"/>
    <mergeCell ref="U30:W30"/>
    <mergeCell ref="X30:Z30"/>
    <mergeCell ref="B32:D32"/>
    <mergeCell ref="B33:D33"/>
    <mergeCell ref="B34:D34"/>
    <mergeCell ref="B24:M24"/>
    <mergeCell ref="B25:M25"/>
    <mergeCell ref="A28:B28"/>
    <mergeCell ref="A30:A31"/>
    <mergeCell ref="B30:D31"/>
    <mergeCell ref="E30:G30"/>
    <mergeCell ref="H30:J30"/>
    <mergeCell ref="K30:M30"/>
    <mergeCell ref="A13:M13"/>
    <mergeCell ref="B15:M15"/>
    <mergeCell ref="B16:M16"/>
    <mergeCell ref="B17:M17"/>
    <mergeCell ref="A20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.16" right="0.16" top="0.35" bottom="0.3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Компик</cp:lastModifiedBy>
  <cp:lastPrinted>2020-12-15T12:33:23Z</cp:lastPrinted>
  <dcterms:created xsi:type="dcterms:W3CDTF">2018-12-28T08:43:53Z</dcterms:created>
  <dcterms:modified xsi:type="dcterms:W3CDTF">2021-01-25T07:00:15Z</dcterms:modified>
  <cp:category/>
  <cp:version/>
  <cp:contentType/>
  <cp:contentStatus/>
</cp:coreProperties>
</file>