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0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<sst xmlns="http://schemas.openxmlformats.org/spreadsheetml/2006/main" count="161" uniqueCount="112">
  <si>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</si>
  <si>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</si>
  <si>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</si>
  <si>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</si>
  <si>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</si>
  <si>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</si>
  <si>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</si>
  <si>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</si>
  <si>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</si>
  <si>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</si>
  <si>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</si>
  <si>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</si>
  <si>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</si>
  <si>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</si>
  <si>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</si>
  <si>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</si>
  <si>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</si>
  <si>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</si>
  <si>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</si>
  <si>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</si>
  <si>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</si>
  <si>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</si>
  <si>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</si>
  <si>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</si>
  <si>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</si>
  <si>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</si>
  <si>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</si>
  <si>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</si>
  <si>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</si>
  <si>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</si>
  <si>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</si>
  <si>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</si>
  <si>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</si>
  <si>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</si>
  <si>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</si>
  <si>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</si>
  <si>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</si>
  <si>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</si>
  <si>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</si>
  <si>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</si>
  <si>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</si>
  <si>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</si>
  <si>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</si>
  <si>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</si>
  <si>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</si>
  <si>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</si>
  <si>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</si>
  <si>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</si>
  <si>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</si>
  <si>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</si>
  <si>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</si>
  <si>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</si>
  <si>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</si>
  <si>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</si>
  <si>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</si>
  <si>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</si>
  <si>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</si>
  <si>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</si>
  <si>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</si>
  <si>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</si>
  <si>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</si>
  <si>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</si>
  <si>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</si>
  <si>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</si>
  <si>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проведення громадських робіт по благоустрою прибудинкових територій шляхом залучення безробітних осіб</t>
  </si>
  <si>
    <t>Здійснення заходів направлених на безпечну експлуатацію житлових будинків</t>
  </si>
  <si>
    <t>УСЬОГО</t>
  </si>
  <si>
    <t>Програма розвитку житлово-комунального господарства та благоустрою Лисичанської міської територіальної громади на 2022 рік</t>
  </si>
  <si>
    <t>затрат</t>
  </si>
  <si>
    <t>Z1</t>
  </si>
  <si>
    <t>кількість необхідних технічних обстежень житлового будинку</t>
  </si>
  <si>
    <t>од.</t>
  </si>
  <si>
    <t>лист балансоутримувача</t>
  </si>
  <si>
    <t>продукту</t>
  </si>
  <si>
    <t>кількість безробітних осіб, яких планується залучити до громадських робіт по благоустрою прибудинкових територій</t>
  </si>
  <si>
    <t>розрахунок</t>
  </si>
  <si>
    <t>кількість технічних обстежень житлового будинку, які планується провести</t>
  </si>
  <si>
    <t>ефективності</t>
  </si>
  <si>
    <t>середньо річні витрати на залучення до громадських робіт з благоустрою прибудинкових територій 1 безробітної особи</t>
  </si>
  <si>
    <t>грн.</t>
  </si>
  <si>
    <t>середня сума витрат на 1 технічне обстеження житлового будинку</t>
  </si>
  <si>
    <t>якості</t>
  </si>
  <si>
    <t>питома вага фактично залучених безробітних осіб до громадських робіт до запланованої кількості</t>
  </si>
  <si>
    <t>відс.</t>
  </si>
  <si>
    <t>питома вага проведених технічних обстежень житлового будинку до запланованої кількості</t>
  </si>
  <si>
    <t>Забезпечення надійної та безперебійної експлуатації житлового фонду і прибудинкових територій та об'єктів комунального господарства</t>
  </si>
  <si>
    <t>1200000</t>
  </si>
  <si>
    <t xml:space="preserve"> 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</si>
  <si>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</si>
  <si>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</si>
  <si>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начальник фінансового управління Лисичанської міської ВЦА</t>
  </si>
  <si>
    <t>Ольга САПЕГИНА</t>
  </si>
  <si>
    <t>03364197</t>
  </si>
  <si>
    <t>1251900000</t>
  </si>
  <si>
    <t>гривень</t>
  </si>
  <si>
    <t>бюджетної програми місцевого бюджету на 2022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</si>
  <si>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</si>
  <si>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</si>
  <si>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</si>
  <si>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</si>
  <si>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</si>
  <si>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>Організація житлово-комунального господарства та функціонування житлового фонду</t>
  </si>
  <si>
    <t>Забезпечення фінансової підтримки КП "ЛЖЕК №5" для забезпечення надання послуг з управління багатоквартирними будинками</t>
  </si>
  <si>
    <t>кількість комунальних підприємств, які потребують фінансової підтримки</t>
  </si>
  <si>
    <t>лист КП "ЛЖЕК №5"</t>
  </si>
  <si>
    <t>кількість комунальних підприємств, яким планується надання фінансової підтримки</t>
  </si>
  <si>
    <t>середня сума фінансової підтримки одного підприємства</t>
  </si>
  <si>
    <t>розрахунково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</si>
  <si>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</si>
  <si>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Володимир НЕСТЕРЕНКО</t>
  </si>
  <si>
    <t>Закон  України "Про Державний бюджет України на 2022 рік", Закон  України "Про військово-цивільної адміністрації", Закон України "Про зайнятість населення", Положення про управління житлово-комунального господарства Лисичанської міської військово-цивільної адміністрації Сєвєродонецького району Луганської області, яке затверджено розпорядженням керівника Лисичанської міської військово-цивільної адміністрації від 11.03.2021 №19, розпорядження керівника Лисичанської міської військово-цивільної адміністраці від 21.12.2021 №1515 "Про затвердження Програми розвитку житлово-комунального господарства та благоустрою Лисичанської міської територіальної громади на 2022 рік", розпорядження керівника Лисичанської міської військово-цивільної адміністрації від 21.12.2021 №1517 "Про бюджет Лисичанської міської територіальної громади на 2022 рік" зі змінами, розпорядження керівника Лисичанської міської військово-цивільної адміністрації від 11.04.2022 №257,  від 22.04.2022 № 279 "Про виділення коштів на фінансову підтримку КП "ЛЖЕК №5"</t>
  </si>
  <si>
    <t>Голова ліквідаційної комісії управління житлово-комунального господарства Лисичанської міської військово-цивільної адміністрації, начальник юридичного відділу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</si>
</sst>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4" fontId="1" fillId="0" borderId="14" xfId="0" applyNumberFormat="1" applyFont="1" applyBorder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view="pageBreakPreview" zoomScaleSheetLayoutView="100" zoomScalePageLayoutView="0" workbookViewId="0" topLeftCell="A78">
      <selection activeCell="A95" sqref="A95:H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41:64" ht="15" customHeight="1">
      <c r="AO3" s="58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121">
        <v>44679</v>
      </c>
      <c r="AP7" s="59"/>
      <c r="AQ7" s="59"/>
      <c r="AR7" s="59"/>
      <c r="AS7" s="59"/>
      <c r="AT7" s="59"/>
      <c r="AU7" s="59"/>
      <c r="AV7" s="1" t="s">
        <v>63</v>
      </c>
      <c r="AW7" s="66">
        <v>43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4" t="s">
        <v>86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7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4" t="s">
        <v>92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4" t="s">
        <v>98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7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4" t="s">
        <v>92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4" t="s">
        <v>96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100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9" t="s">
        <v>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4" t="s">
        <v>93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11142000</v>
      </c>
      <c r="V22" s="73"/>
      <c r="W22" s="73"/>
      <c r="X22" s="73"/>
      <c r="Y22" s="73"/>
      <c r="Z22" s="73"/>
      <c r="AA22" s="73"/>
      <c r="AB22" s="73"/>
      <c r="AC22" s="73"/>
      <c r="AD22" s="73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73">
        <f>AC54</f>
        <v>11142000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64" ht="24.75" customHeight="1">
      <c r="A23" s="57" t="s">
        <v>22</v>
      </c>
      <c r="B23" s="57"/>
      <c r="C23" s="57"/>
      <c r="D23" s="57"/>
      <c r="E23" s="57"/>
      <c r="F23" s="57"/>
      <c r="G23" s="57"/>
      <c r="H23" s="57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64" ht="112.5" customHeight="1">
      <c r="A26" s="116" t="s">
        <v>110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27.75" customHeight="1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4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46" t="s">
        <v>101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96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27.75" customHeight="1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4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46" t="s">
        <v>64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46" t="s">
        <v>65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64" ht="12.75" customHeight="1">
      <c r="A43" s="40">
        <v>3</v>
      </c>
      <c r="B43" s="40"/>
      <c r="C43" s="40"/>
      <c r="D43" s="40"/>
      <c r="E43" s="40"/>
      <c r="F43" s="40"/>
      <c r="G43" s="46" t="s">
        <v>102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57" t="s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7" t="s">
        <v>94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9" t="s">
        <v>28</v>
      </c>
      <c r="B47" s="49"/>
      <c r="C47" s="49"/>
      <c r="D47" s="74" t="s">
        <v>26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9" t="s">
        <v>29</v>
      </c>
      <c r="AD47" s="49"/>
      <c r="AE47" s="49"/>
      <c r="AF47" s="49"/>
      <c r="AG47" s="49"/>
      <c r="AH47" s="49"/>
      <c r="AI47" s="49"/>
      <c r="AJ47" s="49"/>
      <c r="AK47" s="49" t="s">
        <v>30</v>
      </c>
      <c r="AL47" s="49"/>
      <c r="AM47" s="49"/>
      <c r="AN47" s="49"/>
      <c r="AO47" s="49"/>
      <c r="AP47" s="49"/>
      <c r="AQ47" s="49"/>
      <c r="AR47" s="49"/>
      <c r="AS47" s="49" t="s">
        <v>27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60" ht="1.5" customHeight="1">
      <c r="A48" s="49"/>
      <c r="B48" s="49"/>
      <c r="C48" s="49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9">
        <v>1</v>
      </c>
      <c r="B49" s="49"/>
      <c r="C49" s="49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50" t="s">
        <v>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46" t="s">
        <v>65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39">
        <v>100000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40">
        <v>2</v>
      </c>
      <c r="B52" s="40"/>
      <c r="C52" s="40"/>
      <c r="D52" s="46" t="s">
        <v>64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39">
        <v>52000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52000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0">
        <v>3</v>
      </c>
      <c r="B53" s="40"/>
      <c r="C53" s="40"/>
      <c r="D53" s="46" t="s">
        <v>102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39">
        <f>7500000+3490000</f>
        <v>10990000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10990000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5"/>
      <c r="B54" s="45"/>
      <c r="C54" s="45"/>
      <c r="D54" s="113" t="s">
        <v>66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95">
        <f>SUM(AC51:AJ53)</f>
        <v>11142000</v>
      </c>
      <c r="AD54" s="95"/>
      <c r="AE54" s="95"/>
      <c r="AF54" s="95"/>
      <c r="AG54" s="95"/>
      <c r="AH54" s="95"/>
      <c r="AI54" s="95"/>
      <c r="AJ54" s="95"/>
      <c r="AK54" s="95">
        <v>0</v>
      </c>
      <c r="AL54" s="95"/>
      <c r="AM54" s="95"/>
      <c r="AN54" s="95"/>
      <c r="AO54" s="95"/>
      <c r="AP54" s="95"/>
      <c r="AQ54" s="95"/>
      <c r="AR54" s="95"/>
      <c r="AS54" s="95">
        <f>AC54+AK54</f>
        <v>11142000</v>
      </c>
      <c r="AT54" s="95"/>
      <c r="AU54" s="95"/>
      <c r="AV54" s="95"/>
      <c r="AW54" s="95"/>
      <c r="AX54" s="95"/>
      <c r="AY54" s="95"/>
      <c r="AZ54" s="95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97" t="s">
        <v>42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</row>
    <row r="57" spans="1:64" ht="15" customHeight="1">
      <c r="A57" s="67" t="s">
        <v>94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9" t="s">
        <v>28</v>
      </c>
      <c r="B58" s="49"/>
      <c r="C58" s="49"/>
      <c r="D58" s="74" t="s">
        <v>34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9" t="s">
        <v>29</v>
      </c>
      <c r="AC58" s="49"/>
      <c r="AD58" s="49"/>
      <c r="AE58" s="49"/>
      <c r="AF58" s="49"/>
      <c r="AG58" s="49"/>
      <c r="AH58" s="49"/>
      <c r="AI58" s="49"/>
      <c r="AJ58" s="49" t="s">
        <v>30</v>
      </c>
      <c r="AK58" s="49"/>
      <c r="AL58" s="49"/>
      <c r="AM58" s="49"/>
      <c r="AN58" s="49"/>
      <c r="AO58" s="49"/>
      <c r="AP58" s="49"/>
      <c r="AQ58" s="49"/>
      <c r="AR58" s="49" t="s">
        <v>27</v>
      </c>
      <c r="AS58" s="49"/>
      <c r="AT58" s="49"/>
      <c r="AU58" s="49"/>
      <c r="AV58" s="49"/>
      <c r="AW58" s="49"/>
      <c r="AX58" s="49"/>
      <c r="AY58" s="49"/>
    </row>
    <row r="59" spans="1:51" ht="6.75" customHeight="1">
      <c r="A59" s="49"/>
      <c r="B59" s="49"/>
      <c r="C59" s="49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51" ht="15.75" customHeight="1">
      <c r="A60" s="49">
        <v>1</v>
      </c>
      <c r="B60" s="49"/>
      <c r="C60" s="49"/>
      <c r="D60" s="53">
        <v>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customHeight="1" hidden="1">
      <c r="A61" s="40" t="s">
        <v>6</v>
      </c>
      <c r="B61" s="40"/>
      <c r="C61" s="40"/>
      <c r="D61" s="84" t="s">
        <v>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5" t="s">
        <v>8</v>
      </c>
      <c r="AC61" s="85"/>
      <c r="AD61" s="85"/>
      <c r="AE61" s="85"/>
      <c r="AF61" s="85"/>
      <c r="AG61" s="85"/>
      <c r="AH61" s="85"/>
      <c r="AI61" s="85"/>
      <c r="AJ61" s="85" t="s">
        <v>9</v>
      </c>
      <c r="AK61" s="85"/>
      <c r="AL61" s="85"/>
      <c r="AM61" s="85"/>
      <c r="AN61" s="85"/>
      <c r="AO61" s="85"/>
      <c r="AP61" s="85"/>
      <c r="AQ61" s="85"/>
      <c r="AR61" s="85" t="s">
        <v>10</v>
      </c>
      <c r="AS61" s="85"/>
      <c r="AT61" s="85"/>
      <c r="AU61" s="85"/>
      <c r="AV61" s="85"/>
      <c r="AW61" s="85"/>
      <c r="AX61" s="85"/>
      <c r="AY61" s="85"/>
      <c r="CA61" s="1" t="s">
        <v>15</v>
      </c>
    </row>
    <row r="62" spans="1:79" ht="25.5" customHeight="1">
      <c r="A62" s="40">
        <v>1</v>
      </c>
      <c r="B62" s="40"/>
      <c r="C62" s="40"/>
      <c r="D62" s="46" t="s">
        <v>67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39">
        <f>AC54</f>
        <v>11142000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11142000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51" s="4" customFormat="1" ht="12.75" customHeight="1">
      <c r="A63" s="45"/>
      <c r="B63" s="45"/>
      <c r="C63" s="45"/>
      <c r="D63" s="113" t="s">
        <v>27</v>
      </c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5"/>
      <c r="AB63" s="95">
        <f>AB62</f>
        <v>11142000</v>
      </c>
      <c r="AC63" s="95"/>
      <c r="AD63" s="95"/>
      <c r="AE63" s="95"/>
      <c r="AF63" s="95"/>
      <c r="AG63" s="95"/>
      <c r="AH63" s="95"/>
      <c r="AI63" s="95"/>
      <c r="AJ63" s="95">
        <v>0</v>
      </c>
      <c r="AK63" s="95"/>
      <c r="AL63" s="95"/>
      <c r="AM63" s="95"/>
      <c r="AN63" s="95"/>
      <c r="AO63" s="95"/>
      <c r="AP63" s="95"/>
      <c r="AQ63" s="95"/>
      <c r="AR63" s="95">
        <f>AB63+AJ63</f>
        <v>11142000</v>
      </c>
      <c r="AS63" s="95"/>
      <c r="AT63" s="95"/>
      <c r="AU63" s="95"/>
      <c r="AV63" s="95"/>
      <c r="AW63" s="95"/>
      <c r="AX63" s="95"/>
      <c r="AY63" s="95"/>
    </row>
    <row r="65" spans="1:64" ht="15.75" customHeight="1">
      <c r="A65" s="57" t="s">
        <v>43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64" ht="30" customHeight="1">
      <c r="A66" s="49" t="s">
        <v>28</v>
      </c>
      <c r="B66" s="49"/>
      <c r="C66" s="49"/>
      <c r="D66" s="49"/>
      <c r="E66" s="49"/>
      <c r="F66" s="49"/>
      <c r="G66" s="53" t="s">
        <v>44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3" t="s">
        <v>29</v>
      </c>
      <c r="AP66" s="54"/>
      <c r="AQ66" s="54"/>
      <c r="AR66" s="54"/>
      <c r="AS66" s="54"/>
      <c r="AT66" s="54"/>
      <c r="AU66" s="54"/>
      <c r="AV66" s="55"/>
      <c r="AW66" s="53" t="s">
        <v>30</v>
      </c>
      <c r="AX66" s="54"/>
      <c r="AY66" s="54"/>
      <c r="AZ66" s="54"/>
      <c r="BA66" s="54"/>
      <c r="BB66" s="54"/>
      <c r="BC66" s="54"/>
      <c r="BD66" s="55"/>
      <c r="BE66" s="53" t="s">
        <v>27</v>
      </c>
      <c r="BF66" s="54"/>
      <c r="BG66" s="54"/>
      <c r="BH66" s="54"/>
      <c r="BI66" s="54"/>
      <c r="BJ66" s="54"/>
      <c r="BK66" s="54"/>
      <c r="BL66" s="55"/>
    </row>
    <row r="67" spans="1:64" ht="15.75" customHeight="1">
      <c r="A67" s="49">
        <v>1</v>
      </c>
      <c r="B67" s="49"/>
      <c r="C67" s="49"/>
      <c r="D67" s="49"/>
      <c r="E67" s="49"/>
      <c r="F67" s="49"/>
      <c r="G67" s="53">
        <v>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customHeight="1" hidden="1">
      <c r="A68" s="40" t="s">
        <v>33</v>
      </c>
      <c r="B68" s="40"/>
      <c r="C68" s="40"/>
      <c r="D68" s="40"/>
      <c r="E68" s="40"/>
      <c r="F68" s="40"/>
      <c r="G68" s="84" t="s">
        <v>7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40" t="s">
        <v>19</v>
      </c>
      <c r="AA68" s="40"/>
      <c r="AB68" s="40"/>
      <c r="AC68" s="40"/>
      <c r="AD68" s="40"/>
      <c r="AE68" s="83" t="s">
        <v>32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85" t="s">
        <v>8</v>
      </c>
      <c r="AP68" s="85"/>
      <c r="AQ68" s="85"/>
      <c r="AR68" s="85"/>
      <c r="AS68" s="85"/>
      <c r="AT68" s="85"/>
      <c r="AU68" s="85"/>
      <c r="AV68" s="85"/>
      <c r="AW68" s="85" t="s">
        <v>31</v>
      </c>
      <c r="AX68" s="85"/>
      <c r="AY68" s="85"/>
      <c r="AZ68" s="85"/>
      <c r="BA68" s="85"/>
      <c r="BB68" s="85"/>
      <c r="BC68" s="85"/>
      <c r="BD68" s="85"/>
      <c r="BE68" s="85" t="s">
        <v>69</v>
      </c>
      <c r="BF68" s="85"/>
      <c r="BG68" s="85"/>
      <c r="BH68" s="85"/>
      <c r="BI68" s="85"/>
      <c r="BJ68" s="85"/>
      <c r="BK68" s="85"/>
      <c r="BL68" s="85"/>
      <c r="CA68" s="1" t="s">
        <v>17</v>
      </c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80" t="s">
        <v>68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93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CA69" s="4" t="s">
        <v>18</v>
      </c>
    </row>
    <row r="70" spans="1:64" ht="12.75" customHeight="1">
      <c r="A70" s="40">
        <v>2</v>
      </c>
      <c r="B70" s="40"/>
      <c r="C70" s="40"/>
      <c r="D70" s="40"/>
      <c r="E70" s="40"/>
      <c r="F70" s="40"/>
      <c r="G70" s="41" t="s">
        <v>70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64" ht="28.5" customHeight="1">
      <c r="A71" s="40">
        <v>3</v>
      </c>
      <c r="B71" s="40"/>
      <c r="C71" s="40"/>
      <c r="D71" s="40"/>
      <c r="E71" s="40"/>
      <c r="F71" s="40"/>
      <c r="G71" s="41" t="s">
        <v>103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104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118" t="s">
        <v>73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1"/>
      <c r="AA72" s="91"/>
      <c r="AB72" s="91"/>
      <c r="AC72" s="91"/>
      <c r="AD72" s="91"/>
      <c r="AE72" s="118"/>
      <c r="AF72" s="119"/>
      <c r="AG72" s="119"/>
      <c r="AH72" s="119"/>
      <c r="AI72" s="119"/>
      <c r="AJ72" s="119"/>
      <c r="AK72" s="119"/>
      <c r="AL72" s="119"/>
      <c r="AM72" s="119"/>
      <c r="AN72" s="120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 ht="25.5" customHeight="1">
      <c r="A73" s="40">
        <v>1</v>
      </c>
      <c r="B73" s="40"/>
      <c r="C73" s="40"/>
      <c r="D73" s="40"/>
      <c r="E73" s="40"/>
      <c r="F73" s="40"/>
      <c r="G73" s="41" t="s">
        <v>74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2</v>
      </c>
      <c r="B74" s="40"/>
      <c r="C74" s="40"/>
      <c r="D74" s="40"/>
      <c r="E74" s="40"/>
      <c r="F74" s="40"/>
      <c r="G74" s="41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3</v>
      </c>
      <c r="B75" s="40"/>
      <c r="C75" s="40"/>
      <c r="D75" s="40"/>
      <c r="E75" s="40"/>
      <c r="F75" s="40"/>
      <c r="G75" s="41" t="s">
        <v>105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104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118" t="s">
        <v>77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/>
      <c r="AA76" s="91"/>
      <c r="AB76" s="91"/>
      <c r="AC76" s="91"/>
      <c r="AD76" s="91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64" ht="25.5" customHeight="1">
      <c r="A77" s="40">
        <v>1</v>
      </c>
      <c r="B77" s="40"/>
      <c r="C77" s="40"/>
      <c r="D77" s="40"/>
      <c r="E77" s="40"/>
      <c r="F77" s="40"/>
      <c r="G77" s="41" t="s">
        <v>78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75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4333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4333</v>
      </c>
      <c r="BF77" s="39"/>
      <c r="BG77" s="39"/>
      <c r="BH77" s="39"/>
      <c r="BI77" s="39"/>
      <c r="BJ77" s="39"/>
      <c r="BK77" s="39"/>
      <c r="BL77" s="39"/>
    </row>
    <row r="78" spans="1:64" ht="25.5" customHeight="1">
      <c r="A78" s="40">
        <v>2</v>
      </c>
      <c r="B78" s="40"/>
      <c r="C78" s="40"/>
      <c r="D78" s="40"/>
      <c r="E78" s="40"/>
      <c r="F78" s="40"/>
      <c r="G78" s="41" t="s">
        <v>80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75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50000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3</v>
      </c>
      <c r="B79" s="40"/>
      <c r="C79" s="40"/>
      <c r="D79" s="40"/>
      <c r="E79" s="40"/>
      <c r="F79" s="40"/>
      <c r="G79" s="41" t="s">
        <v>106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107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f>AC53/AO75</f>
        <v>10990000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>AO79+AW79</f>
        <v>10990000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118" t="s">
        <v>81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1"/>
      <c r="AA80" s="91"/>
      <c r="AB80" s="91"/>
      <c r="AC80" s="91"/>
      <c r="AD80" s="91"/>
      <c r="AE80" s="118"/>
      <c r="AF80" s="119"/>
      <c r="AG80" s="119"/>
      <c r="AH80" s="119"/>
      <c r="AI80" s="119"/>
      <c r="AJ80" s="119"/>
      <c r="AK80" s="119"/>
      <c r="AL80" s="119"/>
      <c r="AM80" s="119"/>
      <c r="AN80" s="120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 ht="25.5" customHeight="1">
      <c r="A81" s="40">
        <v>1</v>
      </c>
      <c r="B81" s="40"/>
      <c r="C81" s="40"/>
      <c r="D81" s="40"/>
      <c r="E81" s="40"/>
      <c r="F81" s="40"/>
      <c r="G81" s="41" t="s">
        <v>82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83</v>
      </c>
      <c r="AA81" s="44"/>
      <c r="AB81" s="44"/>
      <c r="AC81" s="44"/>
      <c r="AD81" s="44"/>
      <c r="AE81" s="41" t="s">
        <v>75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2</v>
      </c>
      <c r="B82" s="40"/>
      <c r="C82" s="40"/>
      <c r="D82" s="40"/>
      <c r="E82" s="40"/>
      <c r="F82" s="40"/>
      <c r="G82" s="41" t="s">
        <v>84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83</v>
      </c>
      <c r="AA82" s="44"/>
      <c r="AB82" s="44"/>
      <c r="AC82" s="44"/>
      <c r="AD82" s="44"/>
      <c r="AE82" s="41" t="s">
        <v>75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38.25" customHeight="1">
      <c r="A83" s="40">
        <v>3</v>
      </c>
      <c r="B83" s="40"/>
      <c r="C83" s="40"/>
      <c r="D83" s="40"/>
      <c r="E83" s="40"/>
      <c r="F83" s="40"/>
      <c r="G83" s="41" t="s">
        <v>108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83</v>
      </c>
      <c r="AA83" s="44"/>
      <c r="AB83" s="44"/>
      <c r="AC83" s="44"/>
      <c r="AD83" s="44"/>
      <c r="AE83" s="41" t="s">
        <v>107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47.25" customHeight="1">
      <c r="A86" s="94" t="s">
        <v>111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5"/>
      <c r="AO86" s="88" t="s">
        <v>109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23:59" ht="12.75">
      <c r="W87" s="56" t="s">
        <v>5</v>
      </c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O87" s="56" t="s">
        <v>52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" ht="15.75" customHeight="1">
      <c r="A88" s="90" t="s">
        <v>3</v>
      </c>
      <c r="B88" s="90"/>
      <c r="C88" s="90"/>
      <c r="D88" s="90"/>
      <c r="E88" s="90"/>
      <c r="F88" s="90"/>
    </row>
    <row r="89" spans="1:45" ht="12.75" customHeight="1">
      <c r="A89" s="58" t="s">
        <v>89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</row>
    <row r="90" spans="1:45" ht="12.75">
      <c r="A90" s="60" t="s">
        <v>47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63" t="s">
        <v>90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5"/>
      <c r="AO92" s="66" t="s">
        <v>91</v>
      </c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23:59" ht="12.75">
      <c r="W93" s="56" t="s">
        <v>5</v>
      </c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O93" s="56" t="s">
        <v>52</v>
      </c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1:8" ht="12.75">
      <c r="A94" s="61">
        <v>44678</v>
      </c>
      <c r="B94" s="62"/>
      <c r="C94" s="62"/>
      <c r="D94" s="62"/>
      <c r="E94" s="62"/>
      <c r="F94" s="62"/>
      <c r="G94" s="62"/>
      <c r="H94" s="62"/>
    </row>
    <row r="95" spans="1:17" ht="12.75">
      <c r="A95" s="56" t="s">
        <v>45</v>
      </c>
      <c r="B95" s="56"/>
      <c r="C95" s="56"/>
      <c r="D95" s="56"/>
      <c r="E95" s="56"/>
      <c r="F95" s="56"/>
      <c r="G95" s="56"/>
      <c r="H95" s="5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72">
    <mergeCell ref="BE83:BL83"/>
    <mergeCell ref="A83:F83"/>
    <mergeCell ref="G83:Y83"/>
    <mergeCell ref="Z83:AD83"/>
    <mergeCell ref="AE83:AN83"/>
    <mergeCell ref="AO83:AV83"/>
    <mergeCell ref="AW83:BD83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6:BD76"/>
    <mergeCell ref="BE76:BL76"/>
    <mergeCell ref="BE77:BL77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78:F78"/>
    <mergeCell ref="G78:Y78"/>
    <mergeCell ref="AO77:AV77"/>
    <mergeCell ref="AW77:BD77"/>
    <mergeCell ref="A76:F76"/>
    <mergeCell ref="G76:Y76"/>
    <mergeCell ref="Z76:AD76"/>
    <mergeCell ref="AE76:AN76"/>
    <mergeCell ref="AO76:AV76"/>
    <mergeCell ref="A74:F74"/>
    <mergeCell ref="G74:Y74"/>
    <mergeCell ref="AE75:AN75"/>
    <mergeCell ref="AO75:AV75"/>
    <mergeCell ref="Z74:AD74"/>
    <mergeCell ref="AE74:AN74"/>
    <mergeCell ref="AO74:AV74"/>
    <mergeCell ref="AW74:BD74"/>
    <mergeCell ref="BE72:BL72"/>
    <mergeCell ref="G70:Y70"/>
    <mergeCell ref="BE73:BL73"/>
    <mergeCell ref="BE71:BL71"/>
    <mergeCell ref="BE74:BL74"/>
    <mergeCell ref="AW70:BD70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70:BL70"/>
    <mergeCell ref="AR63:AY63"/>
    <mergeCell ref="AW67:BD67"/>
    <mergeCell ref="BE67:BL67"/>
    <mergeCell ref="AW68:BD68"/>
    <mergeCell ref="Z70:AD70"/>
    <mergeCell ref="AE70:AN70"/>
    <mergeCell ref="AO70:AV70"/>
    <mergeCell ref="BE68:BL68"/>
    <mergeCell ref="AW69:BD69"/>
    <mergeCell ref="A63:C63"/>
    <mergeCell ref="D63:AA63"/>
    <mergeCell ref="AB63:AI63"/>
    <mergeCell ref="AJ63:AQ63"/>
    <mergeCell ref="G66:Y66"/>
    <mergeCell ref="G67:Y67"/>
    <mergeCell ref="G68:Y68"/>
    <mergeCell ref="A10:BL10"/>
    <mergeCell ref="AA20:AI20"/>
    <mergeCell ref="A54:C54"/>
    <mergeCell ref="D54:AB54"/>
    <mergeCell ref="AC54:AJ54"/>
    <mergeCell ref="AK54:AR54"/>
    <mergeCell ref="AK52:AR52"/>
    <mergeCell ref="A25:BL25"/>
    <mergeCell ref="A26:BL26"/>
    <mergeCell ref="A28:BL28"/>
    <mergeCell ref="AO7:AU7"/>
    <mergeCell ref="AW7:BF7"/>
    <mergeCell ref="N13:AS13"/>
    <mergeCell ref="N14:AS14"/>
    <mergeCell ref="AU13:BB13"/>
    <mergeCell ref="AU14:BB14"/>
    <mergeCell ref="N20:Y20"/>
    <mergeCell ref="N17:AS17"/>
    <mergeCell ref="B19:L19"/>
    <mergeCell ref="N19:Y19"/>
    <mergeCell ref="AS52:AZ52"/>
    <mergeCell ref="A43:F43"/>
    <mergeCell ref="G43:BL43"/>
    <mergeCell ref="A52:C52"/>
    <mergeCell ref="D52:AB52"/>
    <mergeCell ref="AC52:AJ52"/>
    <mergeCell ref="AC49:AJ49"/>
    <mergeCell ref="AC50:AJ50"/>
    <mergeCell ref="U22:AD22"/>
    <mergeCell ref="AS54:AZ54"/>
    <mergeCell ref="AU17:BB17"/>
    <mergeCell ref="A11:BL11"/>
    <mergeCell ref="BE20:BL20"/>
    <mergeCell ref="BE19:BL19"/>
    <mergeCell ref="AK19:BC19"/>
    <mergeCell ref="AK20:BC20"/>
    <mergeCell ref="B20:L20"/>
    <mergeCell ref="AU16:BB16"/>
    <mergeCell ref="B17:L17"/>
    <mergeCell ref="AO69:AV69"/>
    <mergeCell ref="AR62:AY62"/>
    <mergeCell ref="B13:L13"/>
    <mergeCell ref="B14:L14"/>
    <mergeCell ref="AA19:AI19"/>
    <mergeCell ref="B16:L16"/>
    <mergeCell ref="N16:AS16"/>
    <mergeCell ref="G31:BL31"/>
    <mergeCell ref="A31:F31"/>
    <mergeCell ref="A29:F29"/>
    <mergeCell ref="AO1:BL1"/>
    <mergeCell ref="AO2:BL2"/>
    <mergeCell ref="AO6:BF6"/>
    <mergeCell ref="AO4:BL4"/>
    <mergeCell ref="AO5:BL5"/>
    <mergeCell ref="AO3:BL3"/>
    <mergeCell ref="AE22:AR22"/>
    <mergeCell ref="AK51:AR51"/>
    <mergeCell ref="AS51:AZ51"/>
    <mergeCell ref="G29:BL29"/>
    <mergeCell ref="AS50:AZ50"/>
    <mergeCell ref="AS49:AZ49"/>
    <mergeCell ref="AS47:AZ48"/>
    <mergeCell ref="D47:AB48"/>
    <mergeCell ref="D49:AB49"/>
    <mergeCell ref="G41:BL41"/>
    <mergeCell ref="A62:C62"/>
    <mergeCell ref="A47:C48"/>
    <mergeCell ref="A46:AZ46"/>
    <mergeCell ref="A45:AZ45"/>
    <mergeCell ref="AC47:AJ48"/>
    <mergeCell ref="AK49:AR49"/>
    <mergeCell ref="AK50:AR50"/>
    <mergeCell ref="D62:AA62"/>
    <mergeCell ref="A56:BL56"/>
    <mergeCell ref="AB62:AI62"/>
    <mergeCell ref="AJ62:AQ62"/>
    <mergeCell ref="AW66:BD66"/>
    <mergeCell ref="AO66:AV66"/>
    <mergeCell ref="Z66:AD66"/>
    <mergeCell ref="A35:BL35"/>
    <mergeCell ref="G39:BL39"/>
    <mergeCell ref="G40:BL40"/>
    <mergeCell ref="A41:F41"/>
    <mergeCell ref="A50:C50"/>
    <mergeCell ref="BE66:BL66"/>
    <mergeCell ref="AO86:BG86"/>
    <mergeCell ref="A88:F88"/>
    <mergeCell ref="A69:F69"/>
    <mergeCell ref="Z69:AD69"/>
    <mergeCell ref="AE69:AN69"/>
    <mergeCell ref="A86:V86"/>
    <mergeCell ref="W86:AM86"/>
    <mergeCell ref="W87:AM87"/>
    <mergeCell ref="BE69:BL69"/>
    <mergeCell ref="A70:F70"/>
    <mergeCell ref="AO87:BG87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Z75:AD75"/>
    <mergeCell ref="D58:AA59"/>
    <mergeCell ref="AB58:AI59"/>
    <mergeCell ref="AJ58:AQ59"/>
    <mergeCell ref="AR58:AY59"/>
    <mergeCell ref="G69:Y69"/>
    <mergeCell ref="AO67:AV67"/>
    <mergeCell ref="Z67:AD67"/>
    <mergeCell ref="AE67:AN67"/>
    <mergeCell ref="AE68:AN68"/>
    <mergeCell ref="AO68:AV6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8:C59"/>
    <mergeCell ref="D60:AA60"/>
    <mergeCell ref="AB60:AI60"/>
    <mergeCell ref="W93:AM93"/>
    <mergeCell ref="A67:F67"/>
    <mergeCell ref="A68:F68"/>
    <mergeCell ref="Z68:AD68"/>
    <mergeCell ref="A65:BL65"/>
    <mergeCell ref="A66:F66"/>
    <mergeCell ref="AE66:AN66"/>
    <mergeCell ref="A42:F42"/>
    <mergeCell ref="G42:BL42"/>
    <mergeCell ref="A53:C53"/>
    <mergeCell ref="D53:AB53"/>
    <mergeCell ref="AC53:AJ53"/>
    <mergeCell ref="AK53:AR53"/>
    <mergeCell ref="AS53:AZ53"/>
    <mergeCell ref="A51:C51"/>
    <mergeCell ref="A49:C49"/>
    <mergeCell ref="D50:AB50"/>
    <mergeCell ref="AW75:BD75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BE75:BL75"/>
    <mergeCell ref="A79:F79"/>
    <mergeCell ref="G79:Y79"/>
    <mergeCell ref="Z79:AD79"/>
    <mergeCell ref="AE79:AN79"/>
    <mergeCell ref="AO79:AV79"/>
    <mergeCell ref="AW79:BD79"/>
    <mergeCell ref="BE79:BL79"/>
    <mergeCell ref="A75:F75"/>
    <mergeCell ref="G75:Y75"/>
  </mergeCells>
  <conditionalFormatting sqref="H69:L69 G69:G70 G73:G74 G77:G78 G81:G82">
    <cfRule type="cellIs" priority="11" dxfId="14" operator="equal" stopIfTrue="1">
      <formula>$G68</formula>
    </cfRule>
  </conditionalFormatting>
  <conditionalFormatting sqref="D51:D52">
    <cfRule type="cellIs" priority="12" dxfId="14" operator="equal" stopIfTrue="1">
      <formula>$D50</formula>
    </cfRule>
  </conditionalFormatting>
  <conditionalFormatting sqref="A69:F70 A72:F74 A76:F78 A80:F82">
    <cfRule type="cellIs" priority="13" dxfId="14" operator="equal" stopIfTrue="1">
      <formula>0</formula>
    </cfRule>
  </conditionalFormatting>
  <conditionalFormatting sqref="D54">
    <cfRule type="cellIs" priority="15" dxfId="14" operator="equal" stopIfTrue="1">
      <formula>$D52</formula>
    </cfRule>
  </conditionalFormatting>
  <conditionalFormatting sqref="D53">
    <cfRule type="cellIs" priority="10" dxfId="14" operator="equal" stopIfTrue="1">
      <formula>$D52</formula>
    </cfRule>
  </conditionalFormatting>
  <conditionalFormatting sqref="G72 G76 G80">
    <cfRule type="cellIs" priority="17" dxfId="14" operator="equal" stopIfTrue="1">
      <formula>$G70</formula>
    </cfRule>
  </conditionalFormatting>
  <conditionalFormatting sqref="G71">
    <cfRule type="cellIs" priority="7" dxfId="14" operator="equal" stopIfTrue="1">
      <formula>$G70</formula>
    </cfRule>
  </conditionalFormatting>
  <conditionalFormatting sqref="A71:F71">
    <cfRule type="cellIs" priority="9" dxfId="14" operator="equal" stopIfTrue="1">
      <formula>0</formula>
    </cfRule>
  </conditionalFormatting>
  <conditionalFormatting sqref="G75">
    <cfRule type="cellIs" priority="5" dxfId="14" operator="equal" stopIfTrue="1">
      <formula>$G74</formula>
    </cfRule>
  </conditionalFormatting>
  <conditionalFormatting sqref="A75:F75">
    <cfRule type="cellIs" priority="6" dxfId="14" operator="equal" stopIfTrue="1">
      <formula>0</formula>
    </cfRule>
  </conditionalFormatting>
  <conditionalFormatting sqref="G79">
    <cfRule type="cellIs" priority="3" dxfId="14" operator="equal" stopIfTrue="1">
      <formula>$G78</formula>
    </cfRule>
  </conditionalFormatting>
  <conditionalFormatting sqref="A79:F79">
    <cfRule type="cellIs" priority="4" dxfId="14" operator="equal" stopIfTrue="1">
      <formula>0</formula>
    </cfRule>
  </conditionalFormatting>
  <conditionalFormatting sqref="G83">
    <cfRule type="cellIs" priority="1" dxfId="14" operator="equal" stopIfTrue="1">
      <formula>$G82</formula>
    </cfRule>
  </conditionalFormatting>
  <conditionalFormatting sqref="A83:F83">
    <cfRule type="cellIs" priority="2" dxfId="14" operator="equal" stopIfTrue="1">
      <formula>0</formula>
    </cfRule>
  </conditionalFormatting>
  <printOptions horizontalCentered="1"/>
  <pageMargins left="0.31496062992125984" right="0.31496062992125984" top="0.3937007874015748" bottom="0.1968503937007874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2022-04-27T07:18:39Z</cp:lastPrinted>
  <dcterms:created xsi:type="dcterms:W3CDTF">2016-08-15T09:54:21Z</dcterms:created>
  <dcterms:modified xsi:type="dcterms:W3CDTF">2022-05-03T09:14:17Z</dcterms:modified>
  <cp:category/>
  <cp:version/>
  <cp:contentType/>
  <cp:contentStatus/>
</cp:coreProperties>
</file>