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60" activeTab="0"/>
  </bookViews>
  <sheets>
    <sheet name="Деклар 2024" sheetId="1" r:id="rId1"/>
    <sheet name="Ф4" sheetId="2" r:id="rId2"/>
    <sheet name="Ф 3" sheetId="3" r:id="rId3"/>
    <sheet name="Аркуш1" sheetId="4" r:id="rId4"/>
    <sheet name="Аркуш2" sheetId="5" r:id="rId5"/>
  </sheets>
  <definedNames>
    <definedName name="Z_6755EE29_CA9B_46CD_9030_7BE5F3555763_.wvu.Cols" localSheetId="0" hidden="1">'Деклар 2024'!$BM:$BO</definedName>
    <definedName name="Z_6755EE29_CA9B_46CD_9030_7BE5F3555763_.wvu.PrintArea" localSheetId="0" hidden="1">'Деклар 2024'!$A$1:$BP$161</definedName>
    <definedName name="Z_6755EE29_CA9B_46CD_9030_7BE5F3555763_.wvu.Rows" localSheetId="0" hidden="1">'Деклар 2024'!#REF!,'Деклар 2024'!#REF!,'Деклар 2024'!$35:$35,'Деклар 2024'!#REF!,'Деклар 2024'!#REF!,'Деклар 2024'!#REF!,'Деклар 2024'!#REF!,'Деклар 2024'!#REF!,'Деклар 2024'!#REF!,'Деклар 2024'!$118:$118,'Деклар 2024'!$127:$127,'Деклар 2024'!#REF!</definedName>
    <definedName name="_xlnm.Print_Area" localSheetId="0">'Деклар 2024'!$A$1:$BV$161</definedName>
    <definedName name="_xlnm.Print_Area" localSheetId="1">'Ф4'!#REF!</definedName>
  </definedNames>
  <calcPr fullCalcOnLoad="1"/>
</workbook>
</file>

<file path=xl/sharedStrings.xml><?xml version="1.0" encoding="utf-8"?>
<sst xmlns="http://schemas.openxmlformats.org/spreadsheetml/2006/main" count="499" uniqueCount="380">
  <si>
    <t>ЗАТВЕРДЖЕНО</t>
  </si>
  <si>
    <t>ПОДАТКОВА ДЕКЛАРАЦІЯ</t>
  </si>
  <si>
    <t>Декларація заповнена:</t>
  </si>
  <si>
    <t>самостійно платником податку</t>
  </si>
  <si>
    <t>Тип декларації:</t>
  </si>
  <si>
    <t>Податкова адреса (місце проживання) платника податку:</t>
  </si>
  <si>
    <t>Поштовий індекс:</t>
  </si>
  <si>
    <t>резидент</t>
  </si>
  <si>
    <t>нерезидент</t>
  </si>
  <si>
    <t>Код рядка</t>
  </si>
  <si>
    <t>1</t>
  </si>
  <si>
    <t>12</t>
  </si>
  <si>
    <t>(підпис)</t>
  </si>
  <si>
    <t>Дата подання декларації:</t>
  </si>
  <si>
    <t>.</t>
  </si>
  <si>
    <t>рік</t>
  </si>
  <si>
    <t>або уповноважена особа</t>
  </si>
  <si>
    <t>І. ЗАГАЛЬНІ ВІДОМОСТІ</t>
  </si>
  <si>
    <t>Відмітка про одержання
(штамп контролюючого органу, дата, вхідний номер)</t>
  </si>
  <si>
    <t>Інформація про платника податку</t>
  </si>
  <si>
    <t>уповноваженою на це особою</t>
  </si>
  <si>
    <t>Категорія платника:</t>
  </si>
  <si>
    <t>Резидентський статус платника податку:</t>
  </si>
  <si>
    <t>ПРО МАЙНОВИЙ СТАН І ДОХОДИ</t>
  </si>
  <si>
    <t>13</t>
  </si>
  <si>
    <t>10</t>
  </si>
  <si>
    <t>17</t>
  </si>
  <si>
    <t>10.1</t>
  </si>
  <si>
    <t>18</t>
  </si>
  <si>
    <t>19</t>
  </si>
  <si>
    <t>Розрахунки у зв'язку з виправленням помилки:</t>
  </si>
  <si>
    <t>Інформація про особу, уповноважену на заповнення декларації</t>
  </si>
  <si>
    <t>Інформація, наведена в декларації, додатках і доповненнях до декларації, є достовірною.</t>
  </si>
  <si>
    <t xml:space="preserve">Ця частина декларації заповнюється посадовими особами контролюючого органу </t>
  </si>
  <si>
    <t>Відмітка про внесення даних до електронної бази податкової звітності</t>
  </si>
  <si>
    <t>"___" ____________ 20__ року</t>
  </si>
  <si>
    <t>За результатами камеральної перевірки декларації (потрібне позначити):</t>
  </si>
  <si>
    <t xml:space="preserve"> порушень (помилок) не виявлено</t>
  </si>
  <si>
    <t>10.2</t>
  </si>
  <si>
    <t>10.3</t>
  </si>
  <si>
    <t>10.4</t>
  </si>
  <si>
    <t>10.5</t>
  </si>
  <si>
    <t>10.6</t>
  </si>
  <si>
    <t>10.7</t>
  </si>
  <si>
    <t>10.8</t>
  </si>
  <si>
    <t>10.9</t>
  </si>
  <si>
    <t>11.1</t>
  </si>
  <si>
    <t>14</t>
  </si>
  <si>
    <t>Зміст доповнення</t>
  </si>
  <si>
    <t>податок на доходи фізичних осіб</t>
  </si>
  <si>
    <t>утриманого (сплаченого) податковим агентом</t>
  </si>
  <si>
    <t>Розрахунки з бюджетом з податку на доходи фізичних осіб:</t>
  </si>
  <si>
    <t>N з/п</t>
  </si>
  <si>
    <t xml:space="preserve"> складено акт від "___" ____________ 20__ року N _________</t>
  </si>
  <si>
    <t>Фізична особа - платник податку</t>
  </si>
  <si>
    <t>Сума податку/збору (грн, коп.)</t>
  </si>
  <si>
    <t>Звітний (податковий) період, що уточнюється:</t>
  </si>
  <si>
    <t>військовий збір</t>
  </si>
  <si>
    <t>x</t>
  </si>
  <si>
    <t>11.2</t>
  </si>
  <si>
    <t>11.3</t>
  </si>
  <si>
    <t>ІV. ЗАГАЛЬНА СУМА РІЧНОГО ДОХОДУ</t>
  </si>
  <si>
    <t>Сума податку та/або збору, які підлягали перерахуванню до бюджету або поверненню, за даними звітного (податкового) періоду, в якому виявлена помилка</t>
  </si>
  <si>
    <t>Уточнені суми податкових зобов'язань або сума до повернення за звітний (податковий) період, у якому виявлена помилка</t>
  </si>
  <si>
    <t>Місцезнаходження об'єкта нерухомого майна 
(країна, адреса) або марка (модель) рухомого майна</t>
  </si>
  <si>
    <t>Рік набуття у власність / рік випуску (для рухомого майна)</t>
  </si>
  <si>
    <t>Наказ Міністерства фінансів України</t>
  </si>
  <si>
    <t>Реєстраційний номер облікової картки платника податку</t>
  </si>
  <si>
    <t xml:space="preserve">або серія (за наявності) та номер паспорта (для фізичних осіб, які через свої релігійні переконання відмовляються від прийняття реєстраційного </t>
  </si>
  <si>
    <t>номера облікової картки платника податків та офіційно повідомили про це відповідний контролюючий орган і мають відмітку у паспорті)</t>
  </si>
  <si>
    <t>Реєстраційний номер облікової картки платника податку уповноваженої особи</t>
  </si>
  <si>
    <t xml:space="preserve">у вигляді додаткового блага (прощений (анульований) борг за кредитом, що отриманий на придбання житла (іпотечний кредит))
</t>
  </si>
  <si>
    <t>Сума доходів (грн, коп.)</t>
  </si>
  <si>
    <t xml:space="preserve">Частка в загальній площі нерухомого майна </t>
  </si>
  <si>
    <t>Звітний (податковий) період:</t>
  </si>
  <si>
    <t>Звітна</t>
  </si>
  <si>
    <t>Звітна нова</t>
  </si>
  <si>
    <t>Уточнююча</t>
  </si>
  <si>
    <t>Область:</t>
  </si>
  <si>
    <t>Район:</t>
  </si>
  <si>
    <t>Місто (селище, село):</t>
  </si>
  <si>
    <t>Вулиця:</t>
  </si>
  <si>
    <t>Номер будинку:</t>
  </si>
  <si>
    <t>Корпус:</t>
  </si>
  <si>
    <t>Номер квартири:</t>
  </si>
  <si>
    <t xml:space="preserve">особа, яка заявляє право на податкову знижку </t>
  </si>
  <si>
    <t xml:space="preserve">ІІ. ДОХОДИ, ЯКІ ВКЛЮЧАЮТЬСЯ ДО ЗАГАЛЬНОГО РІЧНОГО ОПОДАТКОВУВАНОГО ДОХОДУ                                                                                                                             </t>
  </si>
  <si>
    <t>Сума доходів         (грн, коп.)</t>
  </si>
  <si>
    <t>що підлягає                                        сплаті самостійно</t>
  </si>
  <si>
    <t>військовий                 збір</t>
  </si>
  <si>
    <t>Дохід, нарахований (виплачений, наданий) у формі заробітної плати, інших заохочувальних та компенсаційних виплат, які нараховані (виплачені, надані) відповідно до умов трудового договору (контракту)</t>
  </si>
  <si>
    <t>Дохід, нарахований (виплачений, наданий) у формі винагород та інших виплат відповідно до умов цивільно-правового характеру</t>
  </si>
  <si>
    <t>Інвестиційний прибуток (додаток Ф1)</t>
  </si>
  <si>
    <t xml:space="preserve">Вартість успадкованого чи отриманого у дарунок майна </t>
  </si>
  <si>
    <t>Чистий оподатковуваний дохід, отриманий фізичною особою, яка провадить незалежну професійну діяльність (додаток Ф2)</t>
  </si>
  <si>
    <t>10.10</t>
  </si>
  <si>
    <t>Інші  доходи, у тому числі:</t>
  </si>
  <si>
    <t xml:space="preserve">ІІІ. ДОХОДИ, ЯКІ НЕ ВКЛЮЧАЮТЬСЯ ДО ЗАГАЛЬНОГО РІЧНОГО ОПОДАТКОВУВАНОГО ДОХОДУ        </t>
  </si>
  <si>
    <t>Доходи, отримані від провадження господарської діяльності за спрощеною системою оподаткування протягом звітного (податкового) року</t>
  </si>
  <si>
    <t>Інші доходи, що не підлягають оподаткуванню</t>
  </si>
  <si>
    <t xml:space="preserve">V.   ПОДАТКОВІ ЗОБОВ'ЯЗАННЯ З ПОДАТКУ НА ДОХОДИ ФІЗИЧНИХ ОСІБ / ВІЙСЬКОВОГО ЗБОРУ </t>
  </si>
  <si>
    <t>Сума  (грн, коп.)</t>
  </si>
  <si>
    <t xml:space="preserve">Загальна сума податкових зобов'язань з податку на доходи фізичних осіб (графа 6 рядка 10) </t>
  </si>
  <si>
    <t>15</t>
  </si>
  <si>
    <t>16</t>
  </si>
  <si>
    <t>Розрахунки з бюджетом із військового збору:</t>
  </si>
  <si>
    <t>VІ. РОЗРАХУНОК ПОДАТКОВИХ ЗОБОВ'ЯЗАНЬ У ЗВ'ЯЗКУ З ВИПРАВЛЕННЯМ САМОСТІЙНО ВИЯВЛЕНИХ ПОМИЛОК У ПОПЕРЕДНІХ ЗВІТНИХ ПЕРІОДАХ</t>
  </si>
  <si>
    <t>Номер рахунку:</t>
  </si>
  <si>
    <t>Найменування банку:</t>
  </si>
  <si>
    <t>VІІІ. ВІДОМОСТІ ПРО ВЛАСНЕ НЕРУХОМЕ (РУХОМЕ) МАЙНО ТА/АБО МАЙНО, ЯКЕ НАДАЄТЬСЯ В ОРЕНДУ (СУБОРЕНДУ)</t>
  </si>
  <si>
    <t>Загальна площа нерухомого майна                 (кв. м)</t>
  </si>
  <si>
    <t>Відмітка про надання майна в оренду (суборенду, емфітевзис), житловий найм (піднайм) ***</t>
  </si>
  <si>
    <t>Чистий оподатковуваний дохід, отриманий фізичною особою - підприємцем від провадження господарської діяльності, крім осіб, що обрали спрощену систему оподаткування (додаток Ф2)</t>
  </si>
  <si>
    <t>Категорії                 об'єктів **</t>
  </si>
  <si>
    <r>
      <rPr>
        <b/>
        <sz val="10"/>
        <rFont val="Times New Roman"/>
        <family val="1"/>
      </rPr>
      <t xml:space="preserve">Доходи, які не включаються до розрахунку загального річного оподатковуваного доходу, у тому числі: 
</t>
    </r>
    <r>
      <rPr>
        <b/>
        <sz val="8"/>
        <rFont val="Times New Roman"/>
        <family val="1"/>
      </rPr>
      <t>(рядок 11.1 + рядок 11.2 + рядок 11.3)</t>
    </r>
  </si>
  <si>
    <r>
      <rPr>
        <b/>
        <sz val="10"/>
        <rFont val="Times New Roman"/>
        <family val="1"/>
      </rPr>
      <t>Загальна сума річного доходу</t>
    </r>
    <r>
      <rPr>
        <b/>
        <sz val="11"/>
        <rFont val="Times New Roman"/>
        <family val="1"/>
      </rPr>
      <t xml:space="preserve"> </t>
    </r>
    <r>
      <rPr>
        <b/>
        <sz val="8"/>
        <rFont val="Times New Roman"/>
        <family val="1"/>
      </rPr>
      <t>(рядок 10 + рядок 11)</t>
    </r>
  </si>
  <si>
    <r>
      <t xml:space="preserve">Сума податкових зобов'язань з військового збору, що підлягає сплаті до бюджету  самостійно платником податків за результатами звітного (податкового) року </t>
    </r>
    <r>
      <rPr>
        <sz val="8"/>
        <rFont val="Times New Roman"/>
        <family val="1"/>
      </rPr>
      <t>(графа 7 рядка 10)</t>
    </r>
  </si>
  <si>
    <t xml:space="preserve">____________
* Назва країни, з якої отримано іноземні доходи, та  назва валюти. </t>
  </si>
  <si>
    <r>
      <rPr>
        <sz val="9"/>
        <rFont val="Times New Roman"/>
        <family val="1"/>
      </rPr>
      <t xml:space="preserve"> ***</t>
    </r>
    <r>
      <rPr>
        <sz val="8"/>
        <rFont val="Times New Roman"/>
        <family val="1"/>
      </rPr>
      <t xml:space="preserve"> </t>
    </r>
    <r>
      <rPr>
        <b/>
        <sz val="8"/>
        <rFont val="Times New Roman"/>
        <family val="1"/>
      </rPr>
      <t xml:space="preserve">Під час заповнення вказується позначка (х). </t>
    </r>
  </si>
  <si>
    <r>
      <t>довідкова</t>
    </r>
    <r>
      <rPr>
        <b/>
        <sz val="8"/>
        <rFont val="Times New Roman"/>
        <family val="1"/>
      </rPr>
      <t xml:space="preserve"> </t>
    </r>
    <r>
      <rPr>
        <b/>
        <vertAlign val="superscript"/>
        <sz val="8"/>
        <rFont val="Times New Roman"/>
        <family val="1"/>
      </rPr>
      <t>1</t>
    </r>
  </si>
  <si>
    <t xml:space="preserve">Розрахунки з єдиного внеску на загальнообов'язкове державне соціальне страхування
</t>
  </si>
  <si>
    <t>єдиний соціальний внесок</t>
  </si>
  <si>
    <t>10.11</t>
  </si>
  <si>
    <r>
      <t>Контактні телефони:</t>
    </r>
    <r>
      <rPr>
        <vertAlign val="superscript"/>
        <sz val="9"/>
        <rFont val="Times New Roman"/>
        <family val="1"/>
      </rPr>
      <t>4</t>
    </r>
  </si>
  <si>
    <r>
      <t>Електронна адреса:</t>
    </r>
    <r>
      <rPr>
        <vertAlign val="superscript"/>
        <sz val="9"/>
        <rFont val="Times New Roman"/>
        <family val="1"/>
      </rPr>
      <t>4</t>
    </r>
  </si>
  <si>
    <r>
      <t>місяць</t>
    </r>
    <r>
      <rPr>
        <b/>
        <vertAlign val="superscript"/>
        <sz val="8"/>
        <rFont val="Times New Roman"/>
        <family val="1"/>
      </rPr>
      <t>2</t>
    </r>
    <r>
      <rPr>
        <b/>
        <sz val="8"/>
        <rFont val="Times New Roman"/>
        <family val="1"/>
      </rPr>
      <t xml:space="preserve">  </t>
    </r>
  </si>
  <si>
    <t>підприємець</t>
  </si>
  <si>
    <t>Кількість додатків</t>
  </si>
  <si>
    <r>
      <t>Дохід від надання майна в лізинг, оренду (суборенду, емфітевзис), житловий найм (піднайм)</t>
    </r>
    <r>
      <rPr>
        <vertAlign val="superscript"/>
        <sz val="9"/>
        <rFont val="Times New Roman"/>
        <family val="1"/>
      </rPr>
      <t>6</t>
    </r>
    <r>
      <rPr>
        <sz val="9"/>
        <rFont val="Times New Roman"/>
        <family val="1"/>
      </rPr>
      <t>, у тому числі:</t>
    </r>
  </si>
  <si>
    <t>(посадова особа контролюючого органу (підпис, ініціали та прізвище))</t>
  </si>
  <si>
    <t xml:space="preserve">        </t>
  </si>
  <si>
    <t>Фізична особа - платник податку або уповноважена особа</t>
  </si>
  <si>
    <t xml:space="preserve">податкових зобов'язань з податку на доходи фізичних осіб та військового збору,  </t>
  </si>
  <si>
    <t>Реєстраційний номер облікової картки платника податків</t>
  </si>
  <si>
    <t>4.1</t>
  </si>
  <si>
    <t>4.2</t>
  </si>
  <si>
    <t>5</t>
  </si>
  <si>
    <t>5.1</t>
  </si>
  <si>
    <t>5.2</t>
  </si>
  <si>
    <t xml:space="preserve">або серія (за наявності) та номер паспорта (для фізичних осіб, які через свої релігійні переконання відмовляються від </t>
  </si>
  <si>
    <t>прийняття реєстраційного номера облікової картки платника податків та офіційно повідомили про це</t>
  </si>
  <si>
    <t xml:space="preserve">відповідний контролюючий орган і мають відмітку у паспорті) </t>
  </si>
  <si>
    <t>Сума (грн, коп.)</t>
  </si>
  <si>
    <t>1.1</t>
  </si>
  <si>
    <t>1.2</t>
  </si>
  <si>
    <t>1.3</t>
  </si>
  <si>
    <t>прийняття реєстраційного номера облікової картки платника податків та офіційно повідомили про це відповідний контролюючий</t>
  </si>
  <si>
    <t xml:space="preserve">орган і мають відмітку у паспорті) </t>
  </si>
  <si>
    <t xml:space="preserve"> Звітний (податковий) період:   Звітний (податковий) період, що уточнюється:</t>
  </si>
  <si>
    <t>Код ряд-
ка</t>
  </si>
  <si>
    <t>Катего-
рія понесе-
них витрат</t>
  </si>
  <si>
    <t xml:space="preserve">Перелік витрат, фактично понесених платником податку протягом звітного (податкового) періоду
</t>
  </si>
  <si>
    <t>Сума фактично понесених витрат
(грн, коп.)</t>
  </si>
  <si>
    <t xml:space="preserve">сума коштів або вартість майна, перерахованих (переданих) платником податку у вигляді пожертвувань або благодійних внесків неприбутковим організаціям
</t>
  </si>
  <si>
    <r>
      <t>4</t>
    </r>
    <r>
      <rPr>
        <sz val="12"/>
        <rFont val="Times New Roman"/>
        <family val="1"/>
      </rPr>
      <t>*</t>
    </r>
  </si>
  <si>
    <t xml:space="preserve">сума витрат платника податку на сплату страхових платежів (страхових внесків, страхових премій) та пенсійних внесків, сплачених платником податку страховику-резиденту, недержавному пенсійному фонду, банківській установі за договорами довгострокового страхування життя, недержавного пенсійного забезпечення, за пенсійним контрактом із недержавним пенсійним фондом, а також внесків на банківський пенсійний депозитний рахунок, на пенсійні вклади та рахунки учасників фондів банківського управління як такого платника податку, так і членів його сім'ї першого ступеня споріднення
</t>
  </si>
  <si>
    <t xml:space="preserve">сума витрат платника податку на сплату видатків на будівництво (придбання) доступного житла, визначеного законом, у тому числі на погашення пільгового іпотечного житлового кредиту, наданого на такі цілі, та процентів за ним
</t>
  </si>
  <si>
    <r>
      <t>9</t>
    </r>
    <r>
      <rPr>
        <sz val="12"/>
        <rFont val="Times New Roman"/>
        <family val="1"/>
      </rPr>
      <t>**</t>
    </r>
  </si>
  <si>
    <t xml:space="preserve"> УСЬОГО ВИТРАТ </t>
  </si>
  <si>
    <t>№ з/п</t>
  </si>
  <si>
    <t>Інформація, наведена в додатку до декларації, є достовірною.</t>
  </si>
  <si>
    <t>Розділ І</t>
  </si>
  <si>
    <t>х</t>
  </si>
  <si>
    <t>Розділ ІІ</t>
  </si>
  <si>
    <t>(власне ім'я та прізвище)</t>
  </si>
  <si>
    <t>21</t>
  </si>
  <si>
    <t>21.1</t>
  </si>
  <si>
    <t>25</t>
  </si>
  <si>
    <t xml:space="preserve">дохід, отриманий від фізичної особи - платника податку (орендаря), який не є податковим агентом, за оренду (суборенду, емфітевзіс) земельних ділянок, земельних часток (паїв), виділених або не виділених у натурі (на місцевості) 
</t>
  </si>
  <si>
    <t>10.12</t>
  </si>
  <si>
    <t>10.13</t>
  </si>
  <si>
    <t>10.14</t>
  </si>
  <si>
    <t xml:space="preserve">Сума податку на доходи фізичних осіб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сплаченого за місцезнаходженням земельної(х) ділянки(ок),  відмінним від податкової адреси платника податку </t>
  </si>
  <si>
    <t xml:space="preserve">Сума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(графа 3 рядка 03 розділу ІІ додатку МПЗ)
</t>
  </si>
  <si>
    <t>20</t>
  </si>
  <si>
    <t>20.1</t>
  </si>
  <si>
    <t>20.2</t>
  </si>
  <si>
    <t>22</t>
  </si>
  <si>
    <t>22.1</t>
  </si>
  <si>
    <t>25.1</t>
  </si>
  <si>
    <t>25.2</t>
  </si>
  <si>
    <t>26</t>
  </si>
  <si>
    <t xml:space="preserve">Сума штрафу, яка нарахована платником податку самостійно у зв'язку з виправленням помилки, __ % (рядок 25.1 × 3 або 5%) за заниження податкового зобов'язання </t>
  </si>
  <si>
    <t>МПЗ</t>
  </si>
  <si>
    <t>ВСЬОГО</t>
  </si>
  <si>
    <t>6</t>
  </si>
  <si>
    <t>6.1</t>
  </si>
  <si>
    <t>6.2</t>
  </si>
  <si>
    <t>Доходи від операцій з продажу (обміну) об'єктів рухомого та/або нерухомого майна (додаток Ф 4)</t>
  </si>
  <si>
    <t xml:space="preserve"> Звітний (податковий) період:                                                             Звітний (податковий) період, що уточнюється:</t>
  </si>
  <si>
    <t xml:space="preserve">                                 </t>
  </si>
  <si>
    <t xml:space="preserve"> </t>
  </si>
  <si>
    <t xml:space="preserve">суму коштів, сплачених платником податку на користь вітчизняних закладів дошкільної, позашкільної, загальної середньої, професійної (професійно-технічної) та вищої освіти для компенсації вартості здобуття відповідної освіти таким платником податку та/або членом його сім’ї першого ступеня споріднення та/або особи, над якою встановлено опіку чи піклування, або яку влаштовано до прийомної сім’ї, дитячого будинку сімейного типу, якщо такого платника податку призначено відповідно опікуном, піклувальником, прийомним батьком, прийомною матір’ю, батьком-вихователем, матір’ю-вихователькою
</t>
  </si>
  <si>
    <t xml:space="preserve">суму коштів, сплачених платником податку на користь закладів охорони здоров’я для компенсації вартості платних послуг з лікування такого платника податку або члена його сім’ї першого ступеня споріднення та/або особи, над якою встановлено опіку чи піклування, або яку влаштовано до прийомної сім’ї, дитячого будинку сімейного типу, якщо такого платника податку призначено відповідно опікуном, піклувальником, прийомним батьком, прийомною матір’ю, батьком-вихователем, матір’ю-вихователькою, у тому числі для придбання ліків (донорських компонентів, протезно-ортопедичних пристосувань, виробів медичного призначення для індивідуального користування осіб з інвалідністю)
</t>
  </si>
  <si>
    <t xml:space="preserve">Операції з продажу (обміну) об'єктів рухомого майна </t>
  </si>
  <si>
    <t>Марка (модель) або інша ідентифікація рухомого майна</t>
  </si>
  <si>
    <t xml:space="preserve">громадянин  </t>
  </si>
  <si>
    <t>10.6.1</t>
  </si>
  <si>
    <t>10.13.1</t>
  </si>
  <si>
    <t>10.15</t>
  </si>
  <si>
    <t>Дохід, нарахований (виплачений, наданий) спеціалісту резидента Дія Сіті у  вигляді заробітної плати чи винагороди, що нараховується (виплачується, надається) платнику податку у зв'язку з трудовими відносинами чи у зв'язку з виконанням гіг-контракту</t>
  </si>
  <si>
    <t xml:space="preserve">Додатки до декларації </t>
  </si>
  <si>
    <t xml:space="preserve">(потрібне зазначити): </t>
  </si>
  <si>
    <t>утриманого (сплаченого) податковим агентом або до вчинення нотаріальної дії (переноситься до графи 4 рядка 10.5 декларації)</t>
  </si>
  <si>
    <t>утриманого (сплаченого) податковим агентом або до вчинення нотаріальної дії (переноситься до графи 5 рядка 10.5 декларації)</t>
  </si>
  <si>
    <t>яка підлягає сплаті платником податку самостійно до бюджету
(додатне значення (рядок 5 - рядок 5.1)) (переноситься до графи 6 рядка 10.5 декларації)</t>
  </si>
  <si>
    <t>яка підлягає сплаті платником податку самостійно до бюджету
(додатне значення (рядок 6 - рядок 6.1)) (переноситься до графи 7 рядка 10.5 декларації)</t>
  </si>
  <si>
    <t xml:space="preserve">Частка (у відсотках) доходів, оподаткованих за різними ставками податку, в загальній сумі річного загального оподатковуваного доходу за ставкою податку:
</t>
  </si>
  <si>
    <t>Загальна сума доходів, які включаються до загального річного оподатковуваного доходу, в тому числі (рядок 10.1 + рядок 10.2 + рядок 10.3 + рядок 10.4 + рядок 10.5 + рядок 10.6 + рядок 10.7 + рядок 10.8 + рядок 10.9 +  рядок 10.10 + рядок 10.11 + рядок 10.12 + рядок 10.13 + рядок 10.14 + рядок 10.15):</t>
  </si>
  <si>
    <t>9.1</t>
  </si>
  <si>
    <t>9.2</t>
  </si>
  <si>
    <t xml:space="preserve">Суми річного загального оподатковуваного доходу платника податку, отриманого у вигляді дивідендів, крім сум дивідендів, що не включаються до розрахунку загального місячного (річного) оподатковуваного доходу, у тому числі, що підлягає оподаткуванню податком на доходи фізичних осіб за ставкою:
</t>
  </si>
  <si>
    <r>
      <t>Доходи, отримані з джерел за межами України</t>
    </r>
    <r>
      <rPr>
        <vertAlign val="superscript"/>
        <sz val="9"/>
        <rFont val="Times New Roman"/>
        <family val="1"/>
      </rPr>
      <t xml:space="preserve">7
</t>
    </r>
    <r>
      <rPr>
        <sz val="9"/>
        <rFont val="Times New Roman"/>
        <family val="1"/>
      </rPr>
      <t>(__________________________________________________________ , 
____________________________ )*</t>
    </r>
  </si>
  <si>
    <t>2.1
2.2</t>
  </si>
  <si>
    <t>02 жовтня 2015 року № 859</t>
  </si>
  <si>
    <t xml:space="preserve">Сума податку з доходів, отриманих від фізичної особи - платника податку (орендаря), який не є податковим агентом, за оренду (суборенду, емфітевзис) земельних ділянок, земельних часток (паїв), виділених або не виділених у натурі (на місцевості), які розташовані за місцезнаходженням, відмінним від податкової адреси платника податку (орендодавця) 
(графа 6 рядка 10.6.1) </t>
  </si>
  <si>
    <r>
      <t>Частина прибутку контрольованої іноземної компанії  (додаток(и) КІК)</t>
    </r>
    <r>
      <rPr>
        <vertAlign val="superscript"/>
        <sz val="9"/>
        <rFont val="Times New Roman"/>
        <family val="1"/>
      </rPr>
      <t>8</t>
    </r>
  </si>
  <si>
    <t>Сума зобов'язань з єдиного внеску, що підлягає обов'язковій сплаті  самостійно визнечену платником податків за результатами звітного (податкового) року (графа 6 рядка Усього додатку ЄСВ1)</t>
  </si>
  <si>
    <t xml:space="preserve">Збільшення суми, яка підлягала перерахуванню до бюджету 
(рядок 24 - рядок 23, якщо рядок 24 &gt; рядка 23)
</t>
  </si>
  <si>
    <t xml:space="preserve">Зменшення суми, яка підлягала перерахуванню до бюджету 
((рядок 24 - рядок 23, якщо рядок 24 &lt; рядка 23)) (значення вказується без знака "-")
</t>
  </si>
  <si>
    <t>ЄСВ1</t>
  </si>
  <si>
    <r>
      <t>ЄСВ3</t>
    </r>
    <r>
      <rPr>
        <vertAlign val="superscript"/>
        <sz val="9"/>
        <rFont val="Times New Roman"/>
        <family val="1"/>
      </rPr>
      <t>9</t>
    </r>
  </si>
  <si>
    <r>
      <t>ЄСВ2</t>
    </r>
    <r>
      <rPr>
        <vertAlign val="superscript"/>
        <sz val="9"/>
        <rFont val="Times New Roman"/>
        <family val="1"/>
      </rPr>
      <t>9</t>
    </r>
  </si>
  <si>
    <t>Ф4</t>
  </si>
  <si>
    <t>Ф3</t>
  </si>
  <si>
    <t>Ф2</t>
  </si>
  <si>
    <t>Ф1</t>
  </si>
  <si>
    <r>
      <t>КІК</t>
    </r>
    <r>
      <rPr>
        <vertAlign val="superscript"/>
        <sz val="9"/>
        <rFont val="Times New Roman"/>
        <family val="1"/>
      </rPr>
      <t>8</t>
    </r>
  </si>
  <si>
    <t xml:space="preserve">Загальна розрахункова сума податку за ставкою: 
</t>
  </si>
  <si>
    <t>Прізвище, ім'я, по батькові (за наявності) платника податку:</t>
  </si>
  <si>
    <t>Прізвище, ім'я, по батькові (за наявності) уповноваженої особи:</t>
  </si>
  <si>
    <t xml:space="preserve">Доходи, отримані від продажу власної сільськогосподарської продукції, що вирощена, відгодована, виловлена, зібрана, виготовлена, вироблена, оброблена та/або перероблена безпосередньо фізичною особою на земельних ділянках, перелік яких визначений пунктом 165.1.24 пункту 165.1 статті 165 розділу IV Податкового кодексу України, та які підлягають оподаткуванню
</t>
  </si>
  <si>
    <t xml:space="preserve">Сума податку на доходи фізичних осіб, що підлягає поверненню у разі невчинення нотаріальної дії щодо посвідчення договору купівлі-продажу, міни об'єкта нерухомості відповідно до пункту 172.6 статті 172  розділу IV Податкового кодексу України </t>
  </si>
  <si>
    <t xml:space="preserve">Сума пені, яка нарахована платником податку самостійно відповідно до статті 129 Податкового кодексу України або статті 25 Закону України "Про збір та облік єдиного внеску на загальнообов'язкове державне соціальне страхування" 
 </t>
  </si>
  <si>
    <t>Доповнення до податкової декларації довільної форми 
(заповнюється і подається відповідно до пункту 46.4 статті 46 розділу II Податкового кодексу України)</t>
  </si>
  <si>
    <t>Доповнення до податкової декларації довільної форми (подається відповідно до підпункту "д" підпункту 164.2.17 пункту 164.2 статті 164 розділу IV Податкового кодексу України)</t>
  </si>
  <si>
    <t xml:space="preserve">Сума податків, сплачених за кордоном, на яку зменшується сума річного податкового зобов'язання згідно з підпунктом 170.11.2 пункту 170.11 статті 170  розділу IV Податкового кодексу України (але не більше ніж значення рядка 13) </t>
  </si>
  <si>
    <t>Норма
Податкового кодексу України</t>
  </si>
  <si>
    <t>а) визначеною підпунктом 167.5.2 пункту 167.5 статті 167 розділу IV Податкового кодексу України</t>
  </si>
  <si>
    <t>б) визначеною підпунктом 167.5.4 пункту 167.5 статті 167 розділу IV Податкового кодексу України</t>
  </si>
  <si>
    <r>
      <t>Доповнення до податкової декларації довільної форми 
(заповнюється і подається відповідно до підпункту 166.2.2 пункту 166.2 статті 166, пунктів 170.13, 170.13</t>
    </r>
    <r>
      <rPr>
        <b/>
        <vertAlign val="superscript"/>
        <sz val="10"/>
        <rFont val="Times New Roman"/>
        <family val="1"/>
      </rPr>
      <t>1</t>
    </r>
    <r>
      <rPr>
        <b/>
        <sz val="10"/>
        <rFont val="Times New Roman"/>
        <family val="1"/>
      </rPr>
      <t xml:space="preserve"> статті 170, пункту 172.2 статті 172 та пункту 176.1 статті 176 розділу IV Податкового кодексу України)   </t>
    </r>
  </si>
  <si>
    <t xml:space="preserve">І. РОЗРАХУНОК ПОНЕСЕНИХ ВИТРАТ ЗГІДНО ЗІ СТАТТЕЮ 166 РОЗДІЛУ IV ПОДАТКОВОГО КОДЕКСУ УКРАЇНИ (крім випадків, передбачених  підпунктом 166.3.10 пункту 166.3 статті 166 розділу IV Податкового кодексу України)
</t>
  </si>
  <si>
    <t xml:space="preserve">підпункт 166.3.8 пункту 166.3 статті 166 Податкового кодексу України
</t>
  </si>
  <si>
    <t>Сума, грн, коп.</t>
  </si>
  <si>
    <t>Сума отриманого доходу, грн, коп.</t>
  </si>
  <si>
    <t>Сума податку на доходи фізичних осіб, грн, коп.</t>
  </si>
  <si>
    <t>Сума військового збору, грн, коп.</t>
  </si>
  <si>
    <t>Різниця між сумою отриманого доходу та документально підтверджених витрат (графа 8 - графа 9), грн, коп.</t>
  </si>
  <si>
    <t>Різниця між сумою отриманого доходу та вартістю такого об'єкта, задекларованого в рамках спеціального добровільного декларування (графа 8 - графа 9), грн, коп.</t>
  </si>
  <si>
    <r>
      <t xml:space="preserve"> Доходи, отримані у зв'язку з розподілом прибутку або його частини утворення без статусу юридичної особи, створене на підставі правочину або зареєстроване відповідно до законодавства іноземної держави (території) без створення юридичної особи (партнерство, траст, фонд), яке не є контрольованою іноземною компанією та відповідає вимогам підпункту 170.11</t>
    </r>
    <r>
      <rPr>
        <vertAlign val="superscript"/>
        <sz val="9"/>
        <rFont val="Times New Roman"/>
        <family val="1"/>
      </rPr>
      <t>1</t>
    </r>
    <r>
      <rPr>
        <sz val="9"/>
        <rFont val="Times New Roman"/>
        <family val="1"/>
      </rPr>
      <t>.1 пункту 170.11</t>
    </r>
    <r>
      <rPr>
        <vertAlign val="superscript"/>
        <sz val="9"/>
        <rFont val="Times New Roman"/>
        <family val="1"/>
      </rPr>
      <t>1</t>
    </r>
    <r>
      <rPr>
        <sz val="9"/>
        <rFont val="Times New Roman"/>
        <family val="1"/>
      </rPr>
      <t xml:space="preserve"> статті 170 розділу IV Податкового кодексу України
</t>
    </r>
  </si>
  <si>
    <t>особа, яка провадить незалежну професійну діяльність / члени фермерського господарства</t>
  </si>
  <si>
    <r>
      <t xml:space="preserve">Реєстраційний номер документа, який уточнюється </t>
    </r>
    <r>
      <rPr>
        <b/>
        <vertAlign val="superscript"/>
        <sz val="7"/>
        <rFont val="Times New Roman"/>
        <family val="1"/>
      </rPr>
      <t>3</t>
    </r>
  </si>
  <si>
    <r>
      <t>особа, стосовно якої проведено реєстрацію припинення підприємницької або незалежної - професійної  діяльності / втрачено статус члена фермерського господарства або закінчено термін дії договору про добровільну участь протягом звітного року / особа, яка виїжджає за кордон на постійне місце проживання</t>
    </r>
    <r>
      <rPr>
        <b/>
        <vertAlign val="superscript"/>
        <sz val="6"/>
        <rFont val="Times New Roman"/>
        <family val="1"/>
      </rPr>
      <t>5</t>
    </r>
  </si>
  <si>
    <r>
      <rPr>
        <vertAlign val="superscript"/>
        <sz val="6"/>
        <rFont val="Times New Roman"/>
        <family val="1"/>
      </rPr>
      <t>1</t>
    </r>
    <r>
      <rPr>
        <sz val="6"/>
        <rFont val="Times New Roman"/>
        <family val="1"/>
      </rPr>
      <t xml:space="preserve"> </t>
    </r>
    <r>
      <rPr>
        <b/>
        <sz val="6"/>
        <rFont val="Times New Roman"/>
        <family val="1"/>
      </rPr>
      <t xml:space="preserve">  Заповнюється у разі подання додатку ЄСВ1 з позначкою "призначення пенсії" або "призначення матеріального забезпечення, страхових виплат", або додатку ЄСВ2 або додатку ЄСВ3 </t>
    </r>
  </si>
  <si>
    <r>
      <rPr>
        <vertAlign val="superscript"/>
        <sz val="6"/>
        <rFont val="Times New Roman"/>
        <family val="1"/>
      </rPr>
      <t>2</t>
    </r>
    <r>
      <rPr>
        <sz val="6"/>
        <rFont val="Times New Roman"/>
        <family val="1"/>
      </rPr>
      <t xml:space="preserve"> </t>
    </r>
    <r>
      <rPr>
        <b/>
        <sz val="6"/>
        <rFont val="Times New Roman"/>
        <family val="1"/>
      </rPr>
      <t xml:space="preserve">  Заповнюється у разі подання фізичною особою, стосовно якої проведено державну реєстрацію припинення підприємницької діяльності фізичної особи - підприємця за її рішенням або яка припиняє незалежну професійну діяльність, або якою втрачено статус члена фермерського господарства згідно із реєстром страхувальників, або у якої закінчено строк дії договору про добровільну участь у системі загальнообов’язкового державного соціального страхування, або яка за результатами проведеної документальної перевірки збільшує або зменшує зобов’язання з єдиного внеску, та зазначається арабськими цифрами від 1 до 12 номер календарного місяця та у рядку 2 заголовної частини декларації рік, в якому проведено державну реєстрацію припинення підприємницької діяльності або подано заяву про припинення незалежної професійної діяльності, або подано заяву про зняття з обліку платника єдиного внеску, або закінчено дію договору про добровільну участь у системі загальнообов’язкового державного соціального страхування, або в якому подається така декларація у випадку  збільшення або зменшення сум зобов'язань по єдиному внеску за результатами проведеної документальної перевірки. Також заповнюється особами, які зазначили тип форми "призначення пенсії" або "призначення матеріального забезпечення, страхових виплат" у додатку ЄСВ1, та зазначається арабськими цифрами від 1 до 12 номер календарного місяця та у рядку 2 заголовної частини декларації рік, в якому подається декларація.    
      </t>
    </r>
  </si>
  <si>
    <r>
      <rPr>
        <b/>
        <vertAlign val="superscript"/>
        <sz val="6"/>
        <rFont val="Times New Roman"/>
        <family val="1"/>
      </rPr>
      <t xml:space="preserve">3 </t>
    </r>
    <r>
      <rPr>
        <b/>
        <sz val="6"/>
        <rFont val="Times New Roman"/>
        <family val="1"/>
      </rPr>
      <t>Заповнюється у разі подання декларації з позначкою "уточнююча" та зазначається реєстраційний номер документа, який уточнюється, (за наявності інформації)</t>
    </r>
  </si>
  <si>
    <r>
      <rPr>
        <b/>
        <vertAlign val="superscript"/>
        <sz val="6"/>
        <rFont val="Times New Roman"/>
        <family val="1"/>
      </rPr>
      <t>4</t>
    </r>
    <r>
      <rPr>
        <b/>
        <sz val="6"/>
        <rFont val="Times New Roman"/>
        <family val="1"/>
      </rPr>
      <t xml:space="preserve">  Заповнюється за бажанням платника податку.</t>
    </r>
  </si>
  <si>
    <r>
      <rPr>
        <b/>
        <vertAlign val="superscript"/>
        <sz val="6"/>
        <rFont val="Times New Roman"/>
        <family val="1"/>
      </rPr>
      <t xml:space="preserve">6 </t>
    </r>
    <r>
      <rPr>
        <b/>
        <sz val="6"/>
        <rFont val="Times New Roman"/>
        <family val="1"/>
      </rPr>
      <t xml:space="preserve"> У разі отримання таких доходів заповнюється графа 7 розділу відомостей про власне нерухоме (рухоме) майно та/або майно, яке надається в оренду (суборенду).</t>
    </r>
  </si>
  <si>
    <r>
      <rPr>
        <b/>
        <vertAlign val="superscript"/>
        <sz val="6"/>
        <rFont val="Times New Roman"/>
        <family val="1"/>
      </rPr>
      <t xml:space="preserve">7 </t>
    </r>
    <r>
      <rPr>
        <b/>
        <sz val="6"/>
        <rFont val="Times New Roman"/>
        <family val="1"/>
      </rPr>
      <t>Перераховуються у гривні за курсом валюти, що встановлений Національним банком України на момент нарахування (отримання) таких доходів.</t>
    </r>
  </si>
  <si>
    <r>
      <rPr>
        <b/>
        <vertAlign val="superscript"/>
        <sz val="6"/>
        <rFont val="Times New Roman"/>
        <family val="1"/>
      </rPr>
      <t xml:space="preserve">8 </t>
    </r>
    <r>
      <rPr>
        <b/>
        <sz val="6"/>
        <rFont val="Times New Roman"/>
        <family val="1"/>
      </rPr>
      <t xml:space="preserve"> Заповнюється відповідно до пунктів 170.13, 170.13</t>
    </r>
    <r>
      <rPr>
        <b/>
        <vertAlign val="superscript"/>
        <sz val="6"/>
        <rFont val="Times New Roman"/>
        <family val="1"/>
      </rPr>
      <t>1</t>
    </r>
    <r>
      <rPr>
        <b/>
        <sz val="6"/>
        <rFont val="Times New Roman"/>
        <family val="1"/>
      </rPr>
      <t xml:space="preserve"> статті 170 розділу IV Податкового кодексу України та проставляється кількість поданих додатків "КІК" за їх наявності.
</t>
    </r>
  </si>
  <si>
    <r>
      <rPr>
        <b/>
        <vertAlign val="superscript"/>
        <sz val="6"/>
        <rFont val="Times New Roman"/>
        <family val="1"/>
      </rPr>
      <t xml:space="preserve">9 </t>
    </r>
    <r>
      <rPr>
        <b/>
        <sz val="6"/>
        <rFont val="Times New Roman"/>
        <family val="1"/>
      </rPr>
      <t xml:space="preserve">Зазначається кількість додатків, оскільки до декларації може бути подано кілька розрахунків сум добровільних внесків, передбачених договором про добровільну участь, або  збільшення або зменшення сум зобов'язань з єдиного внеску за результатами проведеної документальної перевірки </t>
    </r>
  </si>
  <si>
    <t>Доходи від операцій з продажу (обміну) об'єктів рухомого та/або нерухомого майна та/або іншого майна, визначеного у статті 172 розділу IV Податкового кодексу України  (додаток Ф4)</t>
  </si>
  <si>
    <r>
      <rPr>
        <sz val="8"/>
        <rFont val="Times New Roman"/>
        <family val="1"/>
      </rPr>
      <t xml:space="preserve">
</t>
    </r>
    <r>
      <rPr>
        <sz val="9"/>
        <rFont val="Times New Roman"/>
        <family val="1"/>
      </rPr>
      <t>**</t>
    </r>
    <r>
      <rPr>
        <b/>
        <sz val="8"/>
        <rFont val="Times New Roman"/>
        <family val="1"/>
      </rPr>
      <t xml:space="preserve"> КАТЕГОРІЇ ОБ'ЄКТІВ : 1 - земельні ділянки (крім ділянок сільськогосподарських угідь); 2 - житлові будинки; 3 - квартири; 4 - садові (дачні) будинки; 5 - гаражі; 6 - водойми; 7 - автомобілі легкові; 8 - автомобілі вантажні (спеціальні); 9 - водні транспортні засоби; 10 - повітряні судна; 11 - мотоцикли (мопеди); 12 - земельні ділянки, віднесені до сільськогосподарських угідь; 13 - інше нерухоме (рухоме) майно.</t>
    </r>
  </si>
  <si>
    <t>20.3</t>
  </si>
  <si>
    <t>мінімальне податкове зобов'язання</t>
  </si>
  <si>
    <t xml:space="preserve">Сума податку на доходи фізичних осіб у вигляді мінімального податкового зобов'язання, що підлягає сплаті фізичними особами, які здійснюють підприємницьку діяльність за результатами звітного (податкового) року  (додатне значення (рядок 14 - рядок 15) </t>
  </si>
  <si>
    <t>Дохід, отриманий у вигляді дивідендів, крім сум дивідендів по акціях та/або інвестиційних сертифікатах, корпоративних правах, нарахованих нерезидентами, та дивідендів, що не включаються до розрахунку загального місячного (річного) оподатковуваного доходу</t>
  </si>
  <si>
    <r>
      <t xml:space="preserve">Сума  податкових зобов'язань з податку на доходи фізичних осіб, що підлягає сплаті до бюджету самостійно платником податків за результатами звітного (податкового) року </t>
    </r>
    <r>
      <rPr>
        <sz val="8"/>
        <rFont val="Times New Roman"/>
        <family val="1"/>
      </rPr>
      <t xml:space="preserve"> </t>
    </r>
    <r>
      <rPr>
        <sz val="9"/>
        <rFont val="Times New Roman"/>
        <family val="1"/>
      </rPr>
      <t>(додатне значення (рядок 13 – рядок 16 – рядок 17 – рядок 18 –    рядок 19))</t>
    </r>
  </si>
  <si>
    <t>Сума податку на доходи фізичних осіб, що підлягає поверненню з бюджету за результатами звітного (податкового) року  (від'ємне значення (від’ємне значення (рядок 13 – рядок 16 – рядок 17 – рядок 18) (значення вказується без знака «–»))</t>
  </si>
  <si>
    <t xml:space="preserve"> VІІ. Реквізити банківського рахунку або небанківського надавача платіжних послуг для перерахування коштів у разі повернення надміру утриманих (сплачених) сум податку під час застосування права на податкову знижку:</t>
  </si>
  <si>
    <t>Ідентифікаційний код банку або небанківського надавача платіжних послуг:</t>
  </si>
  <si>
    <r>
      <rPr>
        <b/>
        <vertAlign val="superscript"/>
        <sz val="6"/>
        <rFont val="Times New Roman"/>
        <family val="1"/>
      </rPr>
      <t xml:space="preserve">5 </t>
    </r>
    <r>
      <rPr>
        <b/>
        <sz val="6"/>
        <rFont val="Times New Roman"/>
        <family val="1"/>
      </rPr>
      <t>Заповнюється у разі подання фізичною особою, стосовно якої проведено державну реєстрацію припинення підприємницької діяльності фізичної особи - підприємця за її рішенням або яка припиняє незалежну професійну діяльність, або якою втрачено статус члена фермерського господарства згідно із реєстром страхувальників, або у якої закінчено строк дії договору про добровільну участь у системі загальнообов’язкового державного соціального страхування, або особою, яка виїджає за кордон на постійне місце проживання, та подає у поточному році до контролюючого органу податкову декларацію відповідно до пункту 179.3 статті 179 розділу IV Податкового кодексу України</t>
    </r>
  </si>
  <si>
    <r>
      <t xml:space="preserve">Додаток </t>
    </r>
    <r>
      <rPr>
        <b/>
        <sz val="10"/>
        <rFont val="Times New Roman"/>
        <family val="1"/>
      </rPr>
      <t>Ф4</t>
    </r>
  </si>
  <si>
    <t>Розрахунок</t>
  </si>
  <si>
    <t xml:space="preserve">Операції з продажу (обміну) об'єктів нерухомого майна та/або неподільного об'єкта незавершеного будівництва та/або майбутнього об'єкта нерухомості, та/або подільного об'єкта незавершеного будівництва та від відступлення прав за договором купівлі-продажу неподільного об'єкта незавершеного будівництва/майбутнього об'єкта нерухомості, щодо якого сплачено частково ціну та зареєстровано обтяження речових прав на користь покупця (далі - об'єкти нерухомого майна)
</t>
  </si>
  <si>
    <t>Назва об'єкта нерухомого майна</t>
  </si>
  <si>
    <t>Адреса місцезнаходження нерухомого майна</t>
  </si>
  <si>
    <t xml:space="preserve">що не підлягають оподаткуванню відповідно до пункту 172.1 статті 172 розділу IV Податкового кодексу України </t>
  </si>
  <si>
    <t>що підлягають оподаткуванню відповідно до абзаців першого та четвертого пункту 172.2 статті 172 розділу IV Податкового кодексу України за ставкою податку, визначеною пунктом 167.2 статті 167 розділу IV Податкового кодексу України (5%)</t>
  </si>
  <si>
    <t>що підлягають оподаткуванню відповідно до абзаців другого та третього пункту 172.2 статті 172 розділу IV Податкового кодексу України за ставкою податку, визначеною пунктом 167.1 статті 167 розділу IV Податкового кодексу України (18%)</t>
  </si>
  <si>
    <t>Документально підтверджені витрати на придбання об'єкта нерухомості, розташованого на території України, що підлягають оподаткуванню відповідно до абзацу другого пункту 172.2 статті 172 розділу IV Податкового кодексу України, грн, коп.</t>
  </si>
  <si>
    <t>Назва об'єкта рухомого майна</t>
  </si>
  <si>
    <t>що не підлягають оподаткуванню відповідно до абзацу першого пункту 173.2 статті 173 розділу IV Податкового кодексу України</t>
  </si>
  <si>
    <t>що підлягають оподаткуванню відповідно до абзацу першого пункту 173.1 та абзацу другого пункту 173.2 статті 173 розділу IV Податкового кодексу України за ставкою податку, визначеною пунктом 167.2 статті 167 Податкового кодексу України (5%)</t>
  </si>
  <si>
    <t>що підлягають оподаткуванню відповідно до абзацу третього пункту 173.2 статті 173 розділу IV Податкового кодексу України за ставкою податку, визначеною пунктом 167.1 статті 167 розділу IV Податкового кодексу України (18%)</t>
  </si>
  <si>
    <r>
      <t>Вартість такого об'єкта рухомого майна, що була задекларована особою як об'єкт декларування у порядку одноразового (спеціального) добровільного декларування), відповідно до підрозділу 9</t>
    </r>
    <r>
      <rPr>
        <b/>
        <vertAlign val="superscript"/>
        <sz val="7"/>
        <rFont val="Times New Roman"/>
        <family val="1"/>
      </rPr>
      <t>4</t>
    </r>
    <r>
      <rPr>
        <b/>
        <sz val="7"/>
        <rFont val="Times New Roman"/>
        <family val="1"/>
      </rPr>
      <t xml:space="preserve"> розділу XX Податкового кодексу України, грн, коп.</t>
    </r>
  </si>
  <si>
    <t>ІІІ. ПОДАТКОВІ ЗОБОВ'ЯЗАННЯ З ПОДАТКУ НА ДОХОДИ ФІЗИЧНИХ ОСІБ ТА/АБО ВІЙСЬКОВОГО ЗБОРУ ВІД ОПЕРАЦІЙ З ПРОДАЖУ (ОБМІНУ) НЕРУХОМОГО МАЙНА</t>
  </si>
  <si>
    <t>Дохід, що не підлягає оподаткуванню відповідно до пункту 172.1 статті 172 розділу IV Податкового кодексу України та/або абзацу першого пункту 173.2 статті 173 розділу IV Податкового кодексу України (переноситься до рядка 11.2 декларації)</t>
  </si>
  <si>
    <t>Загальний дохід, що підлягає оподаткуванню відповідно статті 172 та/або статті 173 розділу IV Податкового кодексу України (переноситься до графи 3 рядка 10.5 декларації)</t>
  </si>
  <si>
    <r>
      <t xml:space="preserve">Сума податку на доходи фізичних осіб, у тому числі: 
</t>
    </r>
    <r>
      <rPr>
        <sz val="9"/>
        <rFont val="Times New Roman"/>
        <family val="1"/>
      </rPr>
      <t>(графа 6 рядка 2 розділу І + графа 11 рядка 2 розділу І + графа 6 рядка 2 розділу ІІ + графа 11 рядка 2 розділу ІІ)</t>
    </r>
  </si>
  <si>
    <r>
      <rPr>
        <b/>
        <sz val="9"/>
        <rFont val="Times New Roman"/>
        <family val="1"/>
      </rPr>
      <t>Сума військового збору, у тому числі:</t>
    </r>
    <r>
      <rPr>
        <sz val="9"/>
        <rFont val="Times New Roman"/>
        <family val="1"/>
      </rPr>
      <t xml:space="preserve">
(графа 7 рядка 2 розділу І + графа 12 рядка 2 розділу І +графа 7 рядка 2 розділу ІІ + графа 12 рядка 2 розділу ІІ)</t>
    </r>
  </si>
  <si>
    <r>
      <t xml:space="preserve">Додаток </t>
    </r>
    <r>
      <rPr>
        <b/>
        <sz val="10"/>
        <rFont val="Times New Roman"/>
        <family val="1"/>
      </rPr>
      <t>Ф3</t>
    </r>
  </si>
  <si>
    <t>суми податку, на яку зменшуються податкові зобов’язання з податку на доходи фізичних осіб,</t>
  </si>
  <si>
    <t>у зв’язку з використанням права на податкову знижку</t>
  </si>
  <si>
    <t xml:space="preserve">підпункт 166.3.1 пункту 166.3 статті 166 розділу IV Податкового кодексу України
</t>
  </si>
  <si>
    <t xml:space="preserve">частина суми процентів, сплачених таким платником податку за користування іпотечним житловим кредитом, що визначається відповідно до статті 175 розділу IV Податкового кодексу України
</t>
  </si>
  <si>
    <t xml:space="preserve">підпункт 166.3.2 пункту 166.3 статті 166 розділу IV Податкового кодексу України
</t>
  </si>
  <si>
    <t xml:space="preserve">підпункт 166.3.3 пункту 166.3 статті 166 розділу IV Податкового кодексу України
</t>
  </si>
  <si>
    <t xml:space="preserve">підпункт 166.3.4 пункту 166.3 статті 166 розділу IV Податкового кодексу України
</t>
  </si>
  <si>
    <t xml:space="preserve">підпункт 166.3.5 пункту 166.3 статті 166 розділу IV Податкового кодексу України
</t>
  </si>
  <si>
    <t xml:space="preserve">підпункт 166.3.6 пункту 166.3 статті 166 розділу IV Податкового кодексу України
</t>
  </si>
  <si>
    <t xml:space="preserve">оплата допоміжних репродуктивних технологій згідно з умовами, встановленими законодавством, та/або оплата вартості державних послуг, пов’язаних з усиновленням дитини, включаючи сплату державного мита
</t>
  </si>
  <si>
    <t xml:space="preserve">підпункт 166.3.7 пункту 166.3 статті 166 розділу IV Податкового кодексу України
</t>
  </si>
  <si>
    <t xml:space="preserve">сума коштів, сплачених платником податку у зв’язку із переобладнанням транспортного засобу, що належить платникові податку, з використанням у вигляді палива моторного сумішевого, біоетанолу, біодизеля, стиснутого або скрапленого газу, інших видів біопалива
</t>
  </si>
  <si>
    <t xml:space="preserve">підпункт 166.3.9 пункту 166.3 статті 166 розділу IV Податкового кодексу України
</t>
  </si>
  <si>
    <t xml:space="preserve">сума коштів у вигляді орендної плати за договором оренди житла (квартири, будинку), оформленим відповідно до вимог чинного законодавства, фактично сплачених платником податку, який має статус внутрішньо переміщеної особи, за умови, що платник податку та/або члени його сім’ї першого ступеня споріднення не мають у власності придатної для проживання житлової нерухомості, розташованої поза межами тимчасово окупованої території України; не отримують передбачених законодавством України бюджетних виплат для покриття витрат на проживання
</t>
  </si>
  <si>
    <t>пункт 20 підрозділу І розділу ХХ "Перехідні положення" Податкового кодексу України</t>
  </si>
  <si>
    <t>витрати, понесені на лікування гострої респіраторної хвороби COVID-19, спричиненої коронавірусом SARS-CoV-2, придбання лікарських засобів та/або виробів медичного призначення, необхідних для лікування гострої респіраторної хвороби COVID-19, спричиненої коронавірусом SARS-CoV-2, відповідно до виписки з медичної карти амбулаторного (стаціонарного) хворого або витягу з Реєстру медичних записів, записів про направлення та рецептів в електронній системі охорони здоров’я, витрати на вакцинування для профілактики гострої респіраторної хвороби COVID-19, спричиненої коронавірусом SARS-CoV-2, а також витрати на сплату страхових платежів (страхових внесків, страхових премій), сплачених страховику-резиденту за договорами страхування на випадок захворювання на гостру респіраторну хворобу COVID-19, спричинену коронавірусом SARS-CoV-2, такого платника податку та членів його сім’ї першого ступеня споріднення</t>
  </si>
  <si>
    <t>Інші витрати, не включені до переліку (крім витрат, передбачених підпунктом 166.3.10 пункту 166.3 статті 166 розділу IV Податкового кодексу України)</t>
  </si>
  <si>
    <t>ІІ.  РОЗРАХУНОК СУМИ ПОДАТКУ НА ДОХОДИ ФІЗИЧНИХ ОСІБ,  ЩО ПІДЛЯГАЄ ПОВЕРНЕННЮ З БЮДЖЕТУ, У ЗВ’ЯЗКУ ІЗ ВИКОРИСТАННЯМ ПРАВА НА ПОДАТКОВУ ЗНИЖКУ</t>
  </si>
  <si>
    <t xml:space="preserve">Загальна сума фактично здійснених протягом звітного (податкового) року витрат у граничних розмірах, дозволених до включення до податкової знижки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t>
  </si>
  <si>
    <t>а) визначеною пунктом 167.1 статті 167 розділу IV Податкового кодексу України</t>
  </si>
  <si>
    <t>б) визначеною пунктом 167.2 статті 167 розділу IV Податкового кодексу України</t>
  </si>
  <si>
    <r>
      <t xml:space="preserve">Сума утриманого із заробітної плати податку на доходи фізичних осіб, зменшеного з урахуванням положень пункту 164.6 статті 164 розділу IV Податкового кодексу України </t>
    </r>
    <r>
      <rPr>
        <sz val="6"/>
        <rFont val="Times New Roman"/>
        <family val="1"/>
      </rPr>
      <t>(графа 4 рядка 10.1 декларації)</t>
    </r>
  </si>
  <si>
    <t>Частка (у відсотках) доходів, оподаткованих за різними ставками податку, в загальній сумі річного загального оподатковуваного доходу за ставкою податку:</t>
  </si>
  <si>
    <r>
      <t xml:space="preserve">а) визначеною пунктом 167.1 статті 167 розділу IV Податкового кодексу України </t>
    </r>
    <r>
      <rPr>
        <sz val="6"/>
        <rFont val="Times New Roman"/>
        <family val="1"/>
      </rPr>
      <t>(рядок 4.1 / рядок 4)</t>
    </r>
  </si>
  <si>
    <r>
      <t xml:space="preserve">б) визначеною пунктом 167.2 статті 167 розділу IV Податкового кодексу України </t>
    </r>
    <r>
      <rPr>
        <sz val="6"/>
        <rFont val="Times New Roman"/>
        <family val="1"/>
      </rPr>
      <t>(рядок 4.2 / рядок 4)</t>
    </r>
  </si>
  <si>
    <t>7</t>
  </si>
  <si>
    <r>
      <t xml:space="preserve">Сума (вартість) витрат платника податку - резидента, дозволених до включення до податкової знижки відповідно до підпункту 166.4.2 пункту 166.4 статті 166 розділу IV Податкового кодексу України 
</t>
    </r>
    <r>
      <rPr>
        <sz val="6"/>
        <rFont val="Times New Roman"/>
        <family val="1"/>
      </rPr>
      <t>(рядок 3, але не більше ніж значення рядка 4)</t>
    </r>
    <r>
      <rPr>
        <sz val="9"/>
        <rFont val="Times New Roman"/>
        <family val="1"/>
      </rPr>
      <t xml:space="preserve">
</t>
    </r>
  </si>
  <si>
    <t>8</t>
  </si>
  <si>
    <r>
      <t xml:space="preserve">Розрахункова база оподаткування у зв’язку із зменшенням оподатковуваного доходу, зазначеного в підпункті  166.4.2 пункту 166.4 статті 166 розділу IV Податкового кодексу України, на фактично здійснені  протягом звітного податкового року витрати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t>
    </r>
    <r>
      <rPr>
        <sz val="6"/>
        <rFont val="Times New Roman"/>
        <family val="1"/>
      </rPr>
      <t>(рядок 4 - рядок 7)</t>
    </r>
  </si>
  <si>
    <t>9</t>
  </si>
  <si>
    <t>Загальна розрахункова сума податку за ставкою:</t>
  </si>
  <si>
    <r>
      <t xml:space="preserve">а) визначеною пунктом 167.1 статті 167 розділу IV Податкового кодексу України </t>
    </r>
    <r>
      <rPr>
        <sz val="6"/>
        <rFont val="Times New Roman"/>
        <family val="1"/>
      </rPr>
      <t>(рядок 8 × 18% х (рядок 6.1/100))</t>
    </r>
    <r>
      <rPr>
        <sz val="9"/>
        <rFont val="Times New Roman"/>
        <family val="1"/>
      </rPr>
      <t xml:space="preserve">
</t>
    </r>
  </si>
  <si>
    <r>
      <t xml:space="preserve">б) визначеною пунктом 167.2 статті 167 розділу IV Податкового кодексу України </t>
    </r>
    <r>
      <rPr>
        <sz val="6"/>
        <rFont val="Times New Roman"/>
        <family val="1"/>
      </rPr>
      <t>(рядок 8 × 5% х (рядок 6.2/100))</t>
    </r>
    <r>
      <rPr>
        <sz val="9"/>
        <rFont val="Times New Roman"/>
        <family val="1"/>
      </rPr>
      <t xml:space="preserve">
</t>
    </r>
  </si>
  <si>
    <r>
      <rPr>
        <b/>
        <sz val="9"/>
        <rFont val="Times New Roman"/>
        <family val="1"/>
      </rPr>
      <t>Сума податку, на яку зменшуються податкові зобов’язання у зв’язку з використанням права на податкову знижку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t>
    </r>
    <r>
      <rPr>
        <b/>
        <sz val="7"/>
        <rFont val="Times New Roman"/>
        <family val="1"/>
      </rPr>
      <t xml:space="preserve"> </t>
    </r>
    <r>
      <rPr>
        <sz val="7"/>
        <rFont val="Times New Roman"/>
        <family val="1"/>
      </rPr>
      <t>(значення вказується без знака "-") (рядок 5 - рядок 9) (переноситься до рядка 16 декларації)</t>
    </r>
  </si>
  <si>
    <t>ІІІ.  РОЗРАХУНОК СУМИ ПОДАТКУ НА ДОХОДИ ФІЗИЧНИХ ОСІБ,  ЩО ПІДЛЯГАЄ ПОВЕРНЕННЮ З БЮДЖЕТУ, У ЗВ’ЯЗКУ ІЗ ВИКОРИСТАННЯМ ПРАВА НА ПОДАТКОВУ ЗНИЖКУ ЗА ВИТРАТАМИ, ПОНЕСЕНИМИ ВІДПОВІДНО ДО ПІДПУНКТУ 166.3.10 ПУНКТУ 166.3 СТАТТІ 166 РОЗДІЛУ IV ПОДАТКОВОГО КОДЕКСУ УКРАЇНИ</t>
  </si>
  <si>
    <r>
      <t>Суми фактично понесених витрат платника податку на придбання акцій (інших корпоративних прав), емітентом яких є юридична особа, яка набула статусу резидента Дія Сіті згідно з частиною третьою статті 5 Закону України "Про стимулювання розвитку цифрової економіки в Україні", за умови що такі витрати були понесені платником податку до набуття емітентом статусу резидента Дія Сіті або впродовж періоду, коли такий резидент Дія Сіті відповідав вимозі, встановленій пунктом 3 частини третьої статті 5 зазначеного Закону</t>
    </r>
    <r>
      <rPr>
        <sz val="6"/>
        <rFont val="Times New Roman"/>
        <family val="1"/>
      </rPr>
      <t xml:space="preserve"> (підпункт 166.3.10 пункту 166.3 статті 166 розділу IV Податкового кодексу України)</t>
    </r>
  </si>
  <si>
    <t>12.1</t>
  </si>
  <si>
    <t>12.2</t>
  </si>
  <si>
    <r>
      <t xml:space="preserve">Сума утриманого із доходів, отриманих у вигляді дивідендів, податку на доходи фізичних осіб 
</t>
    </r>
    <r>
      <rPr>
        <sz val="6"/>
        <rFont val="Times New Roman"/>
        <family val="1"/>
      </rPr>
      <t>(графа 4 рядка 10.4 декларації)</t>
    </r>
    <r>
      <rPr>
        <sz val="9"/>
        <rFont val="Times New Roman"/>
        <family val="1"/>
      </rPr>
      <t xml:space="preserve">
</t>
    </r>
  </si>
  <si>
    <t>15.1</t>
  </si>
  <si>
    <t>15.2</t>
  </si>
  <si>
    <r>
      <t xml:space="preserve">Розрахункова база оподаткування у зв’язку із зменшенням оподатковуваного доходу, зазначеного в підпункті  166.4.4 пункту 166.4 статті 166 розділу IV Податкового кодексу України, на фактично здійснені  протягом звітного податкового року витрати відповідно до підпункту 166.3.10 пункту 166.3 статті 166 розділу IV Податкового кодексу України </t>
    </r>
    <r>
      <rPr>
        <sz val="6"/>
        <rFont val="Times New Roman"/>
        <family val="1"/>
      </rPr>
      <t>(рядок 12 - рядок 16)</t>
    </r>
    <r>
      <rPr>
        <sz val="9"/>
        <rFont val="Times New Roman"/>
        <family val="1"/>
      </rPr>
      <t xml:space="preserve">
</t>
    </r>
  </si>
  <si>
    <t>18.1</t>
  </si>
  <si>
    <r>
      <t xml:space="preserve">а) визначеною підпунктом 167.5.2 пункту 167.5 статті 167 розділу IV Податкового кодексу України 
</t>
    </r>
    <r>
      <rPr>
        <sz val="6"/>
        <rFont val="Times New Roman"/>
        <family val="1"/>
      </rPr>
      <t xml:space="preserve">(рядок 17 </t>
    </r>
    <r>
      <rPr>
        <sz val="6"/>
        <rFont val="Calibri"/>
        <family val="2"/>
      </rPr>
      <t>×</t>
    </r>
    <r>
      <rPr>
        <sz val="6"/>
        <rFont val="Times New Roman"/>
        <family val="1"/>
      </rPr>
      <t xml:space="preserve"> 5% х (рядок 15.1/100))</t>
    </r>
  </si>
  <si>
    <t>18.2</t>
  </si>
  <si>
    <r>
      <t xml:space="preserve">б) визначеною підпунктом 167.5.4 пункту 167.5 статті 167 розділу IV Податкового кодексу України 
</t>
    </r>
    <r>
      <rPr>
        <sz val="6"/>
        <rFont val="Times New Roman"/>
        <family val="1"/>
      </rPr>
      <t xml:space="preserve">(рядок 17 </t>
    </r>
    <r>
      <rPr>
        <sz val="6"/>
        <rFont val="Calibri"/>
        <family val="2"/>
      </rPr>
      <t>×</t>
    </r>
    <r>
      <rPr>
        <sz val="6"/>
        <rFont val="Times New Roman"/>
        <family val="1"/>
      </rPr>
      <t xml:space="preserve"> 9% х (рядок 15.2/100))</t>
    </r>
  </si>
  <si>
    <r>
      <rPr>
        <b/>
        <sz val="9"/>
        <rFont val="Times New Roman"/>
        <family val="1"/>
      </rPr>
      <t>Сума податку, на яку зменшуються податкові зобов’язання у зв’язку з використанням права на податкову знижку відповідно до підпункту 166.3.10 пункту 166.3 статті 166 розділу IV Податкового кодексу України</t>
    </r>
    <r>
      <rPr>
        <b/>
        <sz val="6"/>
        <rFont val="Times New Roman"/>
        <family val="1"/>
      </rPr>
      <t xml:space="preserve"> </t>
    </r>
    <r>
      <rPr>
        <sz val="6"/>
        <rFont val="Times New Roman"/>
        <family val="1"/>
      </rPr>
      <t>(значення вказується без знака "-") (рядок 13 - рядок 18) (переноситься до рядка 16 декларації)</t>
    </r>
  </si>
  <si>
    <r>
      <t xml:space="preserve">____________
</t>
    </r>
    <r>
      <rPr>
        <sz val="6"/>
        <rFont val="Times New Roman"/>
        <family val="1"/>
      </rPr>
      <t>*</t>
    </r>
    <r>
      <rPr>
        <b/>
        <sz val="6"/>
        <rFont val="Times New Roman"/>
        <family val="1"/>
      </rPr>
      <t xml:space="preserve">  Набирає чинності з 01 січня року, наступного за роком, у якому набере чинності закон про загальнообов’язкове державне соціальне медичне страхування</t>
    </r>
  </si>
  <si>
    <r>
      <rPr>
        <sz val="6"/>
        <rFont val="Times New Roman"/>
        <family val="1"/>
      </rPr>
      <t>**</t>
    </r>
    <r>
      <rPr>
        <b/>
        <sz val="6"/>
        <rFont val="Times New Roman"/>
        <family val="1"/>
      </rPr>
      <t xml:space="preserve"> Підтверджую достовірність даних під час застосування права на податкову знижку відповідно до підпункту 166.3.9 пункту 166.3 статті 166 розділу IV Податкового кодексу України, що я та/або члени моєї сім’ї першого ступеня споріднення не мають у власності придатної для проживання житлової нерухомості, розташованої поза межами тимчасово окупованої території України, а також не отримують передбачених законодавством України бюджетних виплат для покриття витрат на проживання </t>
    </r>
  </si>
  <si>
    <t xml:space="preserve">                                                               (власне ім'я та прізвище)</t>
  </si>
  <si>
    <t xml:space="preserve">до податкової декларації про майновий   стан і доходи </t>
  </si>
  <si>
    <r>
      <t xml:space="preserve">а) визначеною підпунктом 167.5.2 пункту 167.5 статті 167 розділу IV Податкового кодексу України                    </t>
    </r>
    <r>
      <rPr>
        <sz val="6"/>
        <rFont val="Times New Roman"/>
        <family val="1"/>
      </rPr>
      <t>(рядок 9.1 / рядок 9)</t>
    </r>
  </si>
  <si>
    <r>
      <t xml:space="preserve">б) визначеною підпунктом 167.5.4 пункту 167.5 статті 167 розділу IV Податкового кодексу України                     </t>
    </r>
    <r>
      <rPr>
        <sz val="6"/>
        <rFont val="Times New Roman"/>
        <family val="1"/>
      </rPr>
      <t>(рядок 9.2 / рядок 9)</t>
    </r>
  </si>
  <si>
    <t xml:space="preserve">(у редакції наказу Міністерства фінансів України                         </t>
  </si>
  <si>
    <t>від 28 серпня 2023 № 467)</t>
  </si>
  <si>
    <t>Сума податку, на яку зменшуються податкові зобов'язання з податку на доходи фізичних осіб у зв'язку з використанням права на податкову знижку (рядок 10 та/або рядок 19 додатка Ф3)</t>
  </si>
  <si>
    <t xml:space="preserve">подільного об'єкта незавершеного будівництва та від відступлення прав за договором купівлі-продажу неподільного об'єкта незавершеного 
</t>
  </si>
  <si>
    <t xml:space="preserve">щодо якого сплачено частково ціну та зареєстровано обтяження речових прав на користь покупця та/або 
</t>
  </si>
  <si>
    <t xml:space="preserve">від продажу (обміну) об'єктів рухомого майна
</t>
  </si>
  <si>
    <t xml:space="preserve">будівництва / майбутнього об'єкта нерухомості,щодо якого сплачено частково ціну та зареєстровано обтяження речових прав на користь покупця та/або від продажу (обміну) об'єктів рухомого майна
</t>
  </si>
  <si>
    <t xml:space="preserve">Сума (вартість) витрат платника податку - резидента, дозволених до включення до податкової знижки відповідно до підпункту 166.4.4 пункту 166.4 статті 166 розділу IV Податкового кодексу України 
</t>
  </si>
  <si>
    <t xml:space="preserve">(у редакції наказу Міністерства фінансів України        </t>
  </si>
  <si>
    <t>до податкової декларації майновий стан</t>
  </si>
  <si>
    <t>і доходи</t>
  </si>
  <si>
    <t>Київ</t>
  </si>
  <si>
    <t xml:space="preserve">Сума нарахованої заробітної плати, зменшена з урахуванням положень пункту 164.6 статті 164 розділу IV Податкового кодексу України, крім випадку, визначеного підпунктом 166.4.4 пункту 166.4 статті 164 розділу IV Податкового кодексу України (графа 3 рядка 10.1 декларації, крім випадків декларування витрат відповідно до підпункту 166.3.10 пункту 166.3 статті 166 розділу IV Податкового кодексу України), що підлягає оподаткуванню податком на доходи фізичних осіб за ставкою:
</t>
  </si>
  <si>
    <t>Шевченка</t>
  </si>
  <si>
    <t>житл. Будинок</t>
  </si>
  <si>
    <t xml:space="preserve">  Шевченко Святослав Вячеславович</t>
  </si>
  <si>
    <t>Київська обл., с. Мотижин, вул. Казкова, буд. 8</t>
  </si>
  <si>
    <t>земельна ділянка</t>
  </si>
  <si>
    <t>квартира</t>
  </si>
  <si>
    <t>с. Мотижин, кад.номер 3224483200:05:007:0008</t>
  </si>
  <si>
    <t>м. Київ, вул. Сагайдачного, буд. 3, кв. 23</t>
  </si>
  <si>
    <t xml:space="preserve">                 -</t>
  </si>
  <si>
    <t xml:space="preserve">            -</t>
  </si>
  <si>
    <t xml:space="preserve">          -</t>
  </si>
  <si>
    <t xml:space="preserve">             -</t>
  </si>
  <si>
    <t xml:space="preserve">           -</t>
  </si>
  <si>
    <t xml:space="preserve">         -</t>
  </si>
  <si>
    <t>оподатковуваних доходів від продажу (обміну) протягом звітного (податкового) року об'єкта(ів) нерухомого майна та/або</t>
  </si>
  <si>
    <t>додатки довільної форми</t>
  </si>
  <si>
    <t xml:space="preserve">Найменування контролюючого органу, до якого подається декларація: </t>
  </si>
  <si>
    <r>
      <t xml:space="preserve"> ______</t>
    </r>
    <r>
      <rPr>
        <b/>
        <sz val="12"/>
        <rFont val="Times New Roman"/>
        <family val="1"/>
      </rPr>
      <t>ДПІ у Солом'янському р-ні ГУ ДПС у м. Києві_____</t>
    </r>
  </si>
  <si>
    <t>UA353052990000011111111111111</t>
  </si>
  <si>
    <t>АТ КБ "Приватбанк"</t>
  </si>
  <si>
    <t>м. Київ, вул. Шевченка, 57</t>
  </si>
  <si>
    <t xml:space="preserve">Святослав Шевченко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</si>
</sst>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 #,##0\ _₽_-;\-* #,##0\ _₽_-;_-* &quot;-&quot;\ _₽_-;_-@_-"/>
    <numFmt numFmtId="189" formatCode="_-* #,##0.00\ _₽_-;\-* #,##0.00\ _₽_-;_-* &quot;-&quot;??\ 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422]d\ mmmm\ yyyy&quot; р.&quot;"/>
    <numFmt numFmtId="199" formatCode="#,##0.00\ &quot;грн.&quot;"/>
    <numFmt numFmtId="200" formatCode="&quot;Так&quot;;&quot;Так&quot;;&quot;Ні&quot;"/>
    <numFmt numFmtId="201" formatCode="&quot;True&quot;;&quot;True&quot;;&quot;False&quot;"/>
    <numFmt numFmtId="202" formatCode="&quot;Увімк&quot;;&quot;Увімк&quot;;&quot;Вимк&quot;"/>
    <numFmt numFmtId="203" formatCode="[$¥€-2]\ ###,000_);[Red]\([$€-2]\ ###,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86">
    <font>
      <sz val="10"/>
      <name val="Arial Cyr"/>
      <family val="0"/>
    </font>
    <font>
      <sz val="11"/>
      <color indexed="8"/>
      <name val="Calibri"/>
      <family val="2"/>
    </font>
    <font>
      <sz val="10"/>
      <name val="Times New Roman"/>
      <family val="1"/>
    </font>
    <font>
      <sz val="8"/>
      <name val="Arial Cyr"/>
      <family val="0"/>
    </font>
    <font>
      <b/>
      <sz val="10"/>
      <name val="Times New Roman"/>
      <family val="1"/>
    </font>
    <font>
      <sz val="14"/>
      <name val="Times New Roman"/>
      <family val="1"/>
    </font>
    <font>
      <b/>
      <sz val="14"/>
      <name val="Times New Roman"/>
      <family val="1"/>
    </font>
    <font>
      <sz val="8"/>
      <name val="Times New Roman"/>
      <family val="1"/>
    </font>
    <font>
      <sz val="9"/>
      <name val="Times New Roman"/>
      <family val="1"/>
    </font>
    <font>
      <b/>
      <sz val="10"/>
      <name val="Arial Cyr"/>
      <family val="0"/>
    </font>
    <font>
      <sz val="9"/>
      <name val="Arial Cyr"/>
      <family val="0"/>
    </font>
    <font>
      <b/>
      <sz val="9"/>
      <name val="Times New Roman"/>
      <family val="1"/>
    </font>
    <font>
      <b/>
      <sz val="8"/>
      <name val="Times New Roman"/>
      <family val="1"/>
    </font>
    <font>
      <sz val="7"/>
      <name val="Times New Roman"/>
      <family val="1"/>
    </font>
    <font>
      <b/>
      <sz val="7"/>
      <name val="Times New Roman"/>
      <family val="1"/>
    </font>
    <font>
      <sz val="6"/>
      <name val="Times New Roman"/>
      <family val="1"/>
    </font>
    <font>
      <sz val="6"/>
      <name val="Arial Cyr"/>
      <family val="0"/>
    </font>
    <font>
      <b/>
      <sz val="6"/>
      <name val="Times New Roman"/>
      <family val="1"/>
    </font>
    <font>
      <b/>
      <sz val="9"/>
      <name val="Arial Cyr"/>
      <family val="0"/>
    </font>
    <font>
      <vertAlign val="superscript"/>
      <sz val="9"/>
      <name val="Times New Roman"/>
      <family val="1"/>
    </font>
    <font>
      <b/>
      <sz val="11"/>
      <name val="Times New Roman"/>
      <family val="1"/>
    </font>
    <font>
      <i/>
      <sz val="6"/>
      <name val="Times New Roman"/>
      <family val="1"/>
    </font>
    <font>
      <sz val="5"/>
      <name val="Times New Roman"/>
      <family val="1"/>
    </font>
    <font>
      <sz val="5"/>
      <name val="Arial Cyr"/>
      <family val="0"/>
    </font>
    <font>
      <b/>
      <sz val="8"/>
      <name val="Arial Unicode MS"/>
      <family val="2"/>
    </font>
    <font>
      <b/>
      <sz val="12"/>
      <name val="Times New Roman"/>
      <family val="1"/>
    </font>
    <font>
      <b/>
      <sz val="5"/>
      <name val="Times New Roman"/>
      <family val="1"/>
    </font>
    <font>
      <b/>
      <vertAlign val="superscript"/>
      <sz val="8"/>
      <name val="Times New Roman"/>
      <family val="1"/>
    </font>
    <font>
      <b/>
      <vertAlign val="superscript"/>
      <sz val="7"/>
      <name val="Times New Roman"/>
      <family val="1"/>
    </font>
    <font>
      <sz val="11"/>
      <name val="Times New Roman"/>
      <family val="1"/>
    </font>
    <font>
      <sz val="7.6"/>
      <name val="Times New Roman"/>
      <family val="1"/>
    </font>
    <font>
      <sz val="6.5"/>
      <name val="Times New Roman"/>
      <family val="1"/>
    </font>
    <font>
      <i/>
      <sz val="7"/>
      <name val="Times New Roman"/>
      <family val="1"/>
    </font>
    <font>
      <sz val="18"/>
      <name val="Times New Roman"/>
      <family val="1"/>
    </font>
    <font>
      <sz val="12"/>
      <name val="Times New Roman"/>
      <family val="1"/>
    </font>
    <font>
      <b/>
      <sz val="12"/>
      <name val="Arial Cyr"/>
      <family val="0"/>
    </font>
    <font>
      <sz val="12"/>
      <name val="Arial Cyr"/>
      <family val="0"/>
    </font>
    <font>
      <sz val="7"/>
      <name val="Arial Cyr"/>
      <family val="0"/>
    </font>
    <font>
      <b/>
      <sz val="7.5"/>
      <name val="Times New Roman"/>
      <family val="1"/>
    </font>
    <font>
      <b/>
      <vertAlign val="superscript"/>
      <sz val="10"/>
      <name val="Times New Roman"/>
      <family val="1"/>
    </font>
    <font>
      <i/>
      <sz val="10"/>
      <name val="Times New Roman"/>
      <family val="1"/>
    </font>
    <font>
      <u val="single"/>
      <sz val="10"/>
      <name val="Times New Roman"/>
      <family val="1"/>
    </font>
    <font>
      <u val="single"/>
      <sz val="10"/>
      <color indexed="12"/>
      <name val="Arial Cyr"/>
      <family val="0"/>
    </font>
    <font>
      <u val="single"/>
      <sz val="10"/>
      <color indexed="20"/>
      <name val="Arial Cyr"/>
      <family val="0"/>
    </font>
    <font>
      <i/>
      <sz val="10"/>
      <name val="Arial Cyr"/>
      <family val="0"/>
    </font>
    <font>
      <sz val="16"/>
      <name val="Times New Roman"/>
      <family val="1"/>
    </font>
    <font>
      <b/>
      <strike/>
      <sz val="8"/>
      <name val="Times New Roman"/>
      <family val="1"/>
    </font>
    <font>
      <b/>
      <strike/>
      <sz val="7"/>
      <name val="Times New Roman"/>
      <family val="1"/>
    </font>
    <font>
      <b/>
      <vertAlign val="superscript"/>
      <sz val="6"/>
      <name val="Times New Roman"/>
      <family val="1"/>
    </font>
    <font>
      <vertAlign val="superscript"/>
      <sz val="6"/>
      <name val="Times New Roman"/>
      <family val="1"/>
    </font>
    <font>
      <u val="single"/>
      <sz val="10"/>
      <name val="Arial Cyr"/>
      <family val="0"/>
    </font>
    <font>
      <sz val="6"/>
      <name val="Calibri"/>
      <family val="2"/>
    </font>
    <font>
      <b/>
      <sz val="54"/>
      <name val="Calibri"/>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right/>
      <top/>
      <bottom style="medium"/>
    </border>
    <border>
      <left/>
      <right style="medium"/>
      <top/>
      <bottom style="medium"/>
    </border>
    <border>
      <left style="medium"/>
      <right/>
      <top/>
      <bottom style="medium"/>
    </border>
    <border>
      <left/>
      <right style="thin"/>
      <top/>
      <bottom/>
    </border>
    <border>
      <left style="thin"/>
      <right/>
      <top/>
      <bottom/>
    </border>
    <border>
      <left/>
      <right/>
      <top/>
      <bottom style="thin"/>
    </border>
    <border>
      <left/>
      <right/>
      <top style="thin"/>
      <bottom style="thin"/>
    </border>
    <border>
      <left/>
      <right style="thin"/>
      <top/>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right/>
      <top style="thin"/>
      <bottom/>
    </border>
    <border>
      <left/>
      <right style="thin"/>
      <top style="thin"/>
      <bottom/>
    </border>
    <border>
      <left/>
      <right/>
      <top style="medium"/>
      <bottom style="thin"/>
    </border>
    <border>
      <left/>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top style="thin"/>
      <bottom style="medium"/>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medium"/>
    </border>
    <border>
      <left/>
      <right style="medium"/>
      <top style="thin"/>
      <bottom style="medium"/>
    </border>
    <border>
      <left style="thin"/>
      <right style="thin"/>
      <top style="thin"/>
      <bottom style="thin"/>
    </border>
    <border>
      <left style="medium"/>
      <right/>
      <top style="thin"/>
      <bottom/>
    </border>
    <border>
      <left>
        <color indexed="63"/>
      </left>
      <right style="thin"/>
      <top style="thin"/>
      <bottom style="medium"/>
    </border>
    <border>
      <left style="medium"/>
      <right>
        <color indexed="63"/>
      </right>
      <top style="medium"/>
      <bottom style="thin"/>
    </border>
    <border>
      <left/>
      <right style="medium"/>
      <top style="medium"/>
      <bottom style="thin"/>
    </border>
    <border>
      <left style="medium"/>
      <right style="thin"/>
      <top/>
      <bottom style="thin"/>
    </border>
    <border>
      <left style="thin"/>
      <right style="thin"/>
      <top/>
      <bottom style="thin"/>
    </border>
    <border>
      <left style="thin"/>
      <right style="medium"/>
      <top/>
      <bottom style="thin"/>
    </border>
    <border>
      <left style="thin"/>
      <right/>
      <top style="medium"/>
      <bottom style="thin"/>
    </border>
    <border>
      <left/>
      <right style="thin"/>
      <top style="medium"/>
      <bottom style="thin"/>
    </border>
    <border>
      <left style="medium"/>
      <right style="thin"/>
      <top style="thin"/>
      <bottom style="thin"/>
    </border>
    <border>
      <left style="medium"/>
      <right style="thin"/>
      <top/>
      <bottom style="medium"/>
    </border>
    <border>
      <left style="thin"/>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thin"/>
      <right style="thin"/>
      <top/>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top/>
      <bottom style="thin"/>
    </border>
    <border>
      <left style="thin"/>
      <right/>
      <top/>
      <bottom style="medium"/>
    </border>
    <border>
      <left style="medium"/>
      <right style="thin"/>
      <top style="medium"/>
      <bottom style="thin"/>
    </border>
    <border>
      <left/>
      <right style="thin"/>
      <top style="medium"/>
      <bottom style="medium"/>
    </border>
    <border>
      <left/>
      <right style="medium"/>
      <top/>
      <bottom style="thin"/>
    </border>
    <border>
      <left style="medium"/>
      <right style="thin"/>
      <top style="thin"/>
      <bottom/>
    </border>
    <border>
      <left style="thin"/>
      <right style="thin"/>
      <top style="thin"/>
      <bottom/>
    </border>
    <border>
      <left style="thin"/>
      <right/>
      <top style="thin"/>
      <bottom/>
    </border>
    <border>
      <left/>
      <right style="thin"/>
      <top/>
      <bottom style="thin"/>
    </border>
    <border>
      <left/>
      <right style="medium"/>
      <top style="thin"/>
      <bottom>
        <color indexed="63"/>
      </bottom>
    </border>
    <border>
      <left/>
      <right style="thin"/>
      <top style="medium"/>
      <bottom/>
    </border>
    <border>
      <left style="thin"/>
      <right/>
      <top style="medium"/>
      <bottom/>
    </border>
    <border>
      <left style="thin">
        <color indexed="9"/>
      </left>
      <right/>
      <top/>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9" fontId="0" fillId="0" borderId="0" applyFont="0" applyFill="0" applyBorder="0" applyAlignment="0" applyProtection="0"/>
    <xf numFmtId="0" fontId="72" fillId="21" borderId="0" applyNumberFormat="0" applyBorder="0" applyAlignment="0" applyProtection="0"/>
    <xf numFmtId="0" fontId="42"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0" fontId="76" fillId="0" borderId="5" applyNumberFormat="0" applyFill="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7" fillId="28" borderId="6"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1" applyNumberFormat="0" applyAlignment="0" applyProtection="0"/>
    <xf numFmtId="0" fontId="43" fillId="0" borderId="0" applyNumberFormat="0" applyFill="0" applyBorder="0" applyAlignment="0" applyProtection="0"/>
    <xf numFmtId="0" fontId="81" fillId="0" borderId="7" applyNumberFormat="0" applyFill="0" applyAlignment="0" applyProtection="0"/>
    <xf numFmtId="0" fontId="82" fillId="31" borderId="0" applyNumberFormat="0" applyBorder="0" applyAlignment="0" applyProtection="0"/>
    <xf numFmtId="0" fontId="0" fillId="32" borderId="8" applyNumberFormat="0" applyFont="0" applyAlignment="0" applyProtection="0"/>
    <xf numFmtId="0" fontId="83" fillId="30" borderId="9"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1409">
    <xf numFmtId="0" fontId="0" fillId="0" borderId="0" xfId="0" applyAlignment="1">
      <alignment/>
    </xf>
    <xf numFmtId="0" fontId="2" fillId="0" borderId="10" xfId="0" applyFont="1" applyFill="1" applyBorder="1" applyAlignment="1" applyProtection="1">
      <alignment/>
      <protection locked="0"/>
    </xf>
    <xf numFmtId="0" fontId="6" fillId="0" borderId="10" xfId="0" applyFont="1" applyFill="1" applyBorder="1" applyAlignment="1" applyProtection="1">
      <alignment horizontal="center" wrapText="1"/>
      <protection locked="0"/>
    </xf>
    <xf numFmtId="0" fontId="6" fillId="0" borderId="11" xfId="0" applyFont="1" applyFill="1" applyBorder="1" applyAlignment="1" applyProtection="1">
      <alignment horizontal="center" wrapText="1"/>
      <protection locked="0"/>
    </xf>
    <xf numFmtId="0" fontId="5" fillId="0" borderId="0" xfId="0" applyFont="1" applyFill="1" applyAlignment="1">
      <alignment/>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center" wrapText="1"/>
      <protection locked="0"/>
    </xf>
    <xf numFmtId="0" fontId="6" fillId="0" borderId="1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7" fillId="0" borderId="10" xfId="0" applyFont="1" applyFill="1" applyBorder="1" applyAlignment="1" applyProtection="1">
      <alignment/>
      <protection locked="0"/>
    </xf>
    <xf numFmtId="0" fontId="12" fillId="0" borderId="1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0" fontId="7"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lignment/>
    </xf>
    <xf numFmtId="0" fontId="11" fillId="0" borderId="0" xfId="0" applyFont="1" applyFill="1" applyBorder="1" applyAlignment="1" applyProtection="1">
      <alignment vertical="center"/>
      <protection locked="0"/>
    </xf>
    <xf numFmtId="0" fontId="7" fillId="0" borderId="15" xfId="0" applyFont="1" applyFill="1" applyBorder="1" applyAlignment="1" applyProtection="1">
      <alignment/>
      <protection locked="0"/>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left"/>
      <protection locked="0"/>
    </xf>
    <xf numFmtId="0" fontId="12" fillId="0" borderId="15" xfId="0" applyFont="1" applyFill="1" applyBorder="1" applyAlignment="1" applyProtection="1">
      <alignment vertical="center"/>
      <protection locked="0"/>
    </xf>
    <xf numFmtId="0" fontId="12" fillId="0" borderId="16" xfId="0" applyFont="1" applyFill="1" applyBorder="1" applyAlignment="1" applyProtection="1">
      <alignment vertical="center"/>
      <protection locked="0"/>
    </xf>
    <xf numFmtId="0" fontId="12" fillId="0" borderId="17"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0" fontId="7" fillId="0" borderId="1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18" xfId="0" applyFont="1" applyFill="1" applyBorder="1" applyAlignment="1" applyProtection="1">
      <alignment/>
      <protection locked="0"/>
    </xf>
    <xf numFmtId="0" fontId="7" fillId="0" borderId="19"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7" fillId="0" borderId="20" xfId="0" applyFont="1" applyFill="1" applyBorder="1" applyAlignment="1" applyProtection="1">
      <alignment/>
      <protection locked="0"/>
    </xf>
    <xf numFmtId="0" fontId="7" fillId="0" borderId="2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22" xfId="0" applyFont="1" applyFill="1" applyBorder="1" applyAlignment="1" applyProtection="1">
      <alignment/>
      <protection locked="0"/>
    </xf>
    <xf numFmtId="0" fontId="7" fillId="0" borderId="14" xfId="0" applyFont="1" applyFill="1" applyBorder="1" applyAlignment="1" applyProtection="1">
      <alignment/>
      <protection locked="0"/>
    </xf>
    <xf numFmtId="0" fontId="8" fillId="0" borderId="0" xfId="0" applyFont="1" applyFill="1" applyBorder="1" applyAlignment="1" applyProtection="1">
      <alignment/>
      <protection locked="0"/>
    </xf>
    <xf numFmtId="0" fontId="0" fillId="0" borderId="0" xfId="0" applyFont="1" applyFill="1" applyBorder="1" applyAlignment="1">
      <alignment/>
    </xf>
    <xf numFmtId="0" fontId="8" fillId="0" borderId="0" xfId="0" applyFont="1" applyFill="1" applyBorder="1" applyAlignment="1" applyProtection="1">
      <alignment/>
      <protection locked="0"/>
    </xf>
    <xf numFmtId="0" fontId="5" fillId="0" borderId="10" xfId="0" applyFont="1" applyFill="1" applyBorder="1" applyAlignment="1">
      <alignment/>
    </xf>
    <xf numFmtId="0" fontId="8"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6" fillId="0" borderId="23" xfId="0" applyFont="1" applyFill="1" applyBorder="1" applyAlignment="1" applyProtection="1">
      <alignment horizontal="center" wrapText="1"/>
      <protection locked="0"/>
    </xf>
    <xf numFmtId="49" fontId="12" fillId="0" borderId="17"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5" fillId="0" borderId="0" xfId="0" applyFont="1" applyFill="1" applyAlignment="1">
      <alignment/>
    </xf>
    <xf numFmtId="0" fontId="8" fillId="0" borderId="20" xfId="0" applyFont="1" applyFill="1" applyBorder="1" applyAlignment="1" applyProtection="1">
      <alignment/>
      <protection locked="0"/>
    </xf>
    <xf numFmtId="0" fontId="8" fillId="0" borderId="15" xfId="0" applyFont="1" applyFill="1" applyBorder="1" applyAlignment="1" applyProtection="1">
      <alignment/>
      <protection locked="0"/>
    </xf>
    <xf numFmtId="49" fontId="4" fillId="0" borderId="24" xfId="0" applyNumberFormat="1"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8" fillId="0" borderId="23" xfId="0"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wrapText="1"/>
      <protection locked="0"/>
    </xf>
    <xf numFmtId="0" fontId="13" fillId="0" borderId="0" xfId="0" applyFont="1" applyFill="1" applyAlignment="1">
      <alignment/>
    </xf>
    <xf numFmtId="0" fontId="7" fillId="0" borderId="17" xfId="0" applyFont="1" applyFill="1" applyBorder="1" applyAlignment="1" applyProtection="1">
      <alignment vertical="top"/>
      <protection locked="0"/>
    </xf>
    <xf numFmtId="0" fontId="7" fillId="0" borderId="15" xfId="0" applyFont="1" applyFill="1" applyBorder="1" applyAlignment="1" applyProtection="1">
      <alignment vertical="top"/>
      <protection locked="0"/>
    </xf>
    <xf numFmtId="49" fontId="14"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wrapText="1"/>
      <protection locked="0"/>
    </xf>
    <xf numFmtId="0" fontId="2" fillId="0" borderId="0" xfId="0" applyFont="1" applyFill="1" applyAlignment="1" applyProtection="1">
      <alignment/>
      <protection locked="0"/>
    </xf>
    <xf numFmtId="0" fontId="2" fillId="0" borderId="0" xfId="0" applyFont="1" applyFill="1" applyAlignment="1">
      <alignment/>
    </xf>
    <xf numFmtId="49" fontId="14" fillId="0" borderId="14"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0" fillId="0" borderId="12"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protection locked="0"/>
    </xf>
    <xf numFmtId="0" fontId="7" fillId="0" borderId="23" xfId="0" applyFont="1" applyFill="1" applyBorder="1" applyAlignment="1" applyProtection="1">
      <alignment/>
      <protection locked="0"/>
    </xf>
    <xf numFmtId="0" fontId="13" fillId="0" borderId="23" xfId="0" applyFont="1" applyFill="1" applyBorder="1" applyAlignment="1" applyProtection="1">
      <alignment/>
      <protection locked="0"/>
    </xf>
    <xf numFmtId="0" fontId="2" fillId="0" borderId="23" xfId="0" applyFont="1" applyFill="1" applyBorder="1" applyAlignment="1" applyProtection="1">
      <alignment/>
      <protection locked="0"/>
    </xf>
    <xf numFmtId="0" fontId="13" fillId="0" borderId="23" xfId="0" applyFont="1" applyFill="1" applyBorder="1" applyAlignment="1" applyProtection="1">
      <alignment horizontal="center" vertical="center"/>
      <protection locked="0"/>
    </xf>
    <xf numFmtId="0" fontId="13" fillId="0" borderId="10"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pplyProtection="1">
      <alignment horizontal="left" vertical="center"/>
      <protection locked="0"/>
    </xf>
    <xf numFmtId="0" fontId="7" fillId="0" borderId="26"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1" fillId="0" borderId="0" xfId="0" applyFont="1" applyFill="1" applyBorder="1" applyAlignment="1" applyProtection="1">
      <alignment horizontal="center" wrapText="1"/>
      <protection locked="0"/>
    </xf>
    <xf numFmtId="0" fontId="11" fillId="0" borderId="12" xfId="0" applyFont="1" applyFill="1" applyBorder="1" applyAlignment="1" applyProtection="1">
      <alignment horizontal="center" wrapText="1"/>
      <protection locked="0"/>
    </xf>
    <xf numFmtId="0" fontId="29" fillId="0" borderId="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7" fillId="0" borderId="25"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3" fillId="0" borderId="15" xfId="0" applyFont="1" applyFill="1" applyBorder="1" applyAlignment="1" applyProtection="1">
      <alignment horizontal="center" vertical="center" wrapText="1"/>
      <protection locked="0"/>
    </xf>
    <xf numFmtId="0" fontId="8" fillId="0" borderId="20" xfId="0" applyFont="1" applyFill="1" applyBorder="1" applyAlignment="1" applyProtection="1">
      <alignment/>
      <protection locked="0"/>
    </xf>
    <xf numFmtId="0" fontId="5" fillId="0" borderId="20" xfId="0" applyFont="1" applyFill="1" applyBorder="1" applyAlignment="1">
      <alignment/>
    </xf>
    <xf numFmtId="0" fontId="5" fillId="0" borderId="20" xfId="0" applyFont="1" applyFill="1" applyBorder="1" applyAlignment="1">
      <alignment/>
    </xf>
    <xf numFmtId="0" fontId="8" fillId="0" borderId="20" xfId="0" applyFont="1" applyFill="1" applyBorder="1" applyAlignment="1" applyProtection="1">
      <alignment horizontal="left"/>
      <protection locked="0"/>
    </xf>
    <xf numFmtId="0" fontId="6" fillId="0" borderId="20" xfId="0" applyFont="1" applyFill="1" applyBorder="1" applyAlignment="1" applyProtection="1">
      <alignment horizontal="center" wrapText="1"/>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lignment/>
    </xf>
    <xf numFmtId="0" fontId="12" fillId="0" borderId="15" xfId="0" applyFont="1" applyFill="1" applyBorder="1" applyAlignment="1" applyProtection="1">
      <alignment horizontal="center" wrapText="1"/>
      <protection locked="0"/>
    </xf>
    <xf numFmtId="0" fontId="12" fillId="0" borderId="16" xfId="0" applyFont="1" applyFill="1" applyBorder="1" applyAlignment="1" applyProtection="1">
      <alignment horizontal="center" wrapText="1"/>
      <protection locked="0"/>
    </xf>
    <xf numFmtId="0" fontId="7" fillId="0" borderId="0" xfId="0" applyFont="1" applyFill="1" applyAlignment="1">
      <alignment/>
    </xf>
    <xf numFmtId="49" fontId="29" fillId="0" borderId="0"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29" fillId="0" borderId="0" xfId="0" applyFont="1" applyFill="1" applyBorder="1" applyAlignment="1" applyProtection="1">
      <alignment vertical="top"/>
      <protection locked="0"/>
    </xf>
    <xf numFmtId="0" fontId="29" fillId="0" borderId="0" xfId="0" applyFont="1" applyFill="1" applyBorder="1" applyAlignment="1" applyProtection="1">
      <alignment/>
      <protection locked="0"/>
    </xf>
    <xf numFmtId="0" fontId="32" fillId="0" borderId="24" xfId="0" applyFont="1" applyFill="1" applyBorder="1" applyAlignment="1" applyProtection="1">
      <alignment horizontal="center" vertical="center"/>
      <protection locked="0"/>
    </xf>
    <xf numFmtId="0" fontId="7" fillId="0" borderId="24" xfId="0" applyFont="1" applyFill="1" applyBorder="1" applyAlignment="1" applyProtection="1">
      <alignment/>
      <protection locked="0"/>
    </xf>
    <xf numFmtId="0" fontId="4" fillId="0" borderId="12" xfId="0" applyFont="1" applyFill="1" applyBorder="1" applyAlignment="1" applyProtection="1">
      <alignment horizontal="left" vertical="center"/>
      <protection locked="0"/>
    </xf>
    <xf numFmtId="0" fontId="0" fillId="0" borderId="10" xfId="0" applyFont="1" applyFill="1" applyBorder="1" applyAlignment="1">
      <alignment/>
    </xf>
    <xf numFmtId="0" fontId="4" fillId="0" borderId="14"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49" fontId="12" fillId="0" borderId="15"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protection locked="0"/>
    </xf>
    <xf numFmtId="0" fontId="13" fillId="0" borderId="0" xfId="0" applyFont="1" applyFill="1" applyBorder="1" applyAlignment="1" applyProtection="1">
      <alignment horizontal="left"/>
      <protection locked="0"/>
    </xf>
    <xf numFmtId="0" fontId="2" fillId="0" borderId="15" xfId="0" applyFont="1" applyFill="1" applyBorder="1" applyAlignment="1">
      <alignment horizontal="center" vertical="center"/>
    </xf>
    <xf numFmtId="0" fontId="0" fillId="0" borderId="15" xfId="0" applyFont="1" applyFill="1" applyBorder="1" applyAlignment="1">
      <alignment/>
    </xf>
    <xf numFmtId="0" fontId="2" fillId="0" borderId="27" xfId="0" applyFont="1" applyFill="1" applyBorder="1" applyAlignment="1">
      <alignment wrapText="1"/>
    </xf>
    <xf numFmtId="0" fontId="2" fillId="0" borderId="27" xfId="0" applyFont="1" applyFill="1" applyBorder="1" applyAlignment="1">
      <alignment/>
    </xf>
    <xf numFmtId="0" fontId="2" fillId="0" borderId="0" xfId="0" applyFont="1" applyFill="1" applyBorder="1" applyAlignment="1">
      <alignment wrapText="1"/>
    </xf>
    <xf numFmtId="0" fontId="34" fillId="0" borderId="19" xfId="0" applyFont="1" applyFill="1" applyBorder="1" applyAlignment="1">
      <alignment horizontal="center" wrapText="1"/>
    </xf>
    <xf numFmtId="0" fontId="34" fillId="0" borderId="0" xfId="0" applyFont="1" applyFill="1" applyBorder="1" applyAlignment="1">
      <alignment horizontal="center" wrapText="1"/>
    </xf>
    <xf numFmtId="0" fontId="34" fillId="0" borderId="0" xfId="0" applyFont="1" applyFill="1" applyBorder="1" applyAlignment="1">
      <alignment/>
    </xf>
    <xf numFmtId="0" fontId="34" fillId="0" borderId="18" xfId="0" applyFont="1" applyFill="1" applyBorder="1" applyAlignment="1">
      <alignment/>
    </xf>
    <xf numFmtId="0" fontId="25" fillId="0" borderId="0" xfId="0" applyFont="1" applyFill="1" applyBorder="1" applyAlignment="1">
      <alignment horizontal="center"/>
    </xf>
    <xf numFmtId="0" fontId="20" fillId="0" borderId="10" xfId="0" applyFont="1" applyFill="1" applyBorder="1" applyAlignment="1">
      <alignment horizontal="center"/>
    </xf>
    <xf numFmtId="0" fontId="4" fillId="0" borderId="0" xfId="0" applyFont="1" applyFill="1" applyBorder="1" applyAlignment="1">
      <alignment horizontal="left"/>
    </xf>
    <xf numFmtId="0" fontId="2" fillId="0" borderId="0" xfId="0" applyFont="1" applyFill="1" applyBorder="1" applyAlignment="1">
      <alignment horizontal="center" vertical="center"/>
    </xf>
    <xf numFmtId="0" fontId="4" fillId="0" borderId="0" xfId="0" applyFont="1" applyFill="1" applyBorder="1" applyAlignment="1">
      <alignment/>
    </xf>
    <xf numFmtId="0" fontId="2" fillId="0" borderId="15" xfId="0" applyFont="1" applyFill="1" applyBorder="1" applyAlignment="1">
      <alignment/>
    </xf>
    <xf numFmtId="0" fontId="4" fillId="0" borderId="1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 fillId="0" borderId="15" xfId="0" applyFont="1" applyFill="1" applyBorder="1" applyAlignment="1">
      <alignment/>
    </xf>
    <xf numFmtId="0" fontId="11" fillId="0" borderId="10" xfId="0" applyFont="1" applyFill="1" applyBorder="1" applyAlignment="1">
      <alignment vertical="center"/>
    </xf>
    <xf numFmtId="0" fontId="4" fillId="0" borderId="10"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left"/>
    </xf>
    <xf numFmtId="0" fontId="11" fillId="0" borderId="0" xfId="0" applyFont="1" applyFill="1" applyBorder="1" applyAlignment="1">
      <alignment/>
    </xf>
    <xf numFmtId="0" fontId="4" fillId="0" borderId="0" xfId="0"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2" fillId="0" borderId="15" xfId="0" applyFont="1" applyFill="1" applyBorder="1" applyAlignment="1">
      <alignment/>
    </xf>
    <xf numFmtId="0" fontId="4" fillId="0" borderId="15" xfId="0" applyFont="1" applyFill="1" applyBorder="1" applyAlignment="1">
      <alignment vertical="center" wrapText="1"/>
    </xf>
    <xf numFmtId="0" fontId="2" fillId="0" borderId="15" xfId="0" applyFont="1" applyFill="1" applyBorder="1" applyAlignment="1">
      <alignment horizontal="center"/>
    </xf>
    <xf numFmtId="0" fontId="2" fillId="0" borderId="15" xfId="0" applyFont="1" applyFill="1" applyBorder="1" applyAlignment="1">
      <alignment horizontal="left"/>
    </xf>
    <xf numFmtId="0" fontId="4" fillId="0" borderId="10" xfId="0" applyFont="1" applyFill="1" applyBorder="1" applyAlignment="1">
      <alignment vertical="center"/>
    </xf>
    <xf numFmtId="0" fontId="2" fillId="0" borderId="20" xfId="0" applyFont="1" applyFill="1" applyBorder="1" applyAlignment="1">
      <alignment/>
    </xf>
    <xf numFmtId="0" fontId="34"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wrapText="1"/>
    </xf>
    <xf numFmtId="0" fontId="8" fillId="0" borderId="0" xfId="0" applyFont="1" applyFill="1" applyBorder="1" applyAlignment="1">
      <alignment horizontal="center"/>
    </xf>
    <xf numFmtId="0" fontId="2" fillId="0" borderId="18" xfId="0" applyFont="1" applyFill="1" applyBorder="1" applyAlignment="1" applyProtection="1">
      <alignment/>
      <protection locked="0"/>
    </xf>
    <xf numFmtId="0" fontId="2" fillId="0" borderId="19" xfId="0" applyFont="1" applyFill="1" applyBorder="1" applyAlignment="1" applyProtection="1">
      <alignment/>
      <protection locked="0"/>
    </xf>
    <xf numFmtId="0" fontId="20" fillId="0" borderId="13" xfId="0" applyFont="1" applyFill="1" applyBorder="1" applyAlignment="1">
      <alignment horizontal="center"/>
    </xf>
    <xf numFmtId="0" fontId="20" fillId="0" borderId="11" xfId="0" applyFont="1" applyFill="1" applyBorder="1" applyAlignment="1">
      <alignment horizontal="center"/>
    </xf>
    <xf numFmtId="0" fontId="2" fillId="0" borderId="12" xfId="0" applyFont="1" applyFill="1" applyBorder="1" applyAlignment="1">
      <alignment/>
    </xf>
    <xf numFmtId="0" fontId="4" fillId="0" borderId="14" xfId="0" applyFont="1" applyFill="1" applyBorder="1" applyAlignment="1">
      <alignment/>
    </xf>
    <xf numFmtId="0" fontId="2" fillId="0" borderId="12" xfId="0" applyFont="1" applyFill="1" applyBorder="1" applyAlignment="1">
      <alignment wrapText="1"/>
    </xf>
    <xf numFmtId="0" fontId="4" fillId="0" borderId="17" xfId="0" applyFont="1" applyFill="1" applyBorder="1" applyAlignment="1">
      <alignment/>
    </xf>
    <xf numFmtId="0" fontId="2" fillId="0" borderId="16" xfId="0" applyFont="1" applyFill="1" applyBorder="1" applyAlignment="1">
      <alignment/>
    </xf>
    <xf numFmtId="0" fontId="9" fillId="0" borderId="0" xfId="0" applyFont="1" applyFill="1" applyBorder="1" applyAlignment="1">
      <alignment/>
    </xf>
    <xf numFmtId="0" fontId="2" fillId="0" borderId="14" xfId="0" applyFont="1" applyFill="1" applyBorder="1" applyAlignment="1">
      <alignment/>
    </xf>
    <xf numFmtId="0" fontId="2" fillId="0" borderId="12" xfId="0" applyFont="1" applyFill="1" applyBorder="1" applyAlignment="1">
      <alignment horizontal="left"/>
    </xf>
    <xf numFmtId="0" fontId="4" fillId="0" borderId="12" xfId="0" applyFont="1" applyFill="1" applyBorder="1" applyAlignment="1">
      <alignment horizontal="left"/>
    </xf>
    <xf numFmtId="0" fontId="15" fillId="0" borderId="15" xfId="0" applyFont="1" applyFill="1" applyBorder="1" applyAlignment="1">
      <alignment vertical="center" wrapText="1"/>
    </xf>
    <xf numFmtId="0" fontId="11" fillId="0" borderId="15" xfId="0" applyFont="1" applyFill="1" applyBorder="1" applyAlignment="1">
      <alignment/>
    </xf>
    <xf numFmtId="0" fontId="15" fillId="0" borderId="0" xfId="0" applyFont="1" applyFill="1" applyBorder="1" applyAlignment="1">
      <alignment/>
    </xf>
    <xf numFmtId="0" fontId="2" fillId="0" borderId="16" xfId="0" applyFont="1" applyFill="1" applyBorder="1" applyAlignment="1">
      <alignment/>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0" fontId="11" fillId="0" borderId="0" xfId="0" applyFont="1" applyFill="1" applyBorder="1" applyAlignment="1">
      <alignment vertical="center"/>
    </xf>
    <xf numFmtId="0" fontId="8" fillId="0" borderId="0" xfId="0" applyFont="1" applyFill="1" applyBorder="1" applyAlignment="1">
      <alignment horizontal="left"/>
    </xf>
    <xf numFmtId="0" fontId="8" fillId="0" borderId="0" xfId="0" applyFont="1" applyFill="1" applyBorder="1" applyAlignment="1">
      <alignment wrapText="1"/>
    </xf>
    <xf numFmtId="0" fontId="8" fillId="0" borderId="0" xfId="0" applyFont="1" applyFill="1" applyBorder="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pplyProtection="1">
      <alignment vertical="top"/>
      <protection locked="0"/>
    </xf>
    <xf numFmtId="0" fontId="41" fillId="0" borderId="0" xfId="0" applyFont="1" applyFill="1" applyBorder="1" applyAlignment="1">
      <alignment/>
    </xf>
    <xf numFmtId="0" fontId="10" fillId="0" borderId="0" xfId="0" applyFont="1" applyFill="1" applyBorder="1" applyAlignment="1">
      <alignment/>
    </xf>
    <xf numFmtId="0" fontId="7" fillId="0" borderId="13"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2" fillId="0" borderId="10" xfId="0" applyFont="1" applyFill="1" applyBorder="1" applyAlignment="1">
      <alignment/>
    </xf>
    <xf numFmtId="0" fontId="7" fillId="0" borderId="1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12"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7" xfId="0" applyFont="1" applyFill="1" applyBorder="1" applyAlignment="1" applyProtection="1">
      <alignment/>
      <protection locked="0"/>
    </xf>
    <xf numFmtId="0" fontId="9" fillId="0" borderId="10" xfId="0" applyFont="1" applyFill="1" applyBorder="1" applyAlignment="1">
      <alignment vertical="center"/>
    </xf>
    <xf numFmtId="0" fontId="11" fillId="0" borderId="10" xfId="0" applyFont="1" applyFill="1" applyBorder="1" applyAlignment="1">
      <alignment horizontal="left" vertical="center"/>
    </xf>
    <xf numFmtId="0" fontId="25" fillId="0" borderId="0" xfId="0"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wrapText="1"/>
      <protection locked="0"/>
    </xf>
    <xf numFmtId="0" fontId="2" fillId="0" borderId="27" xfId="0" applyFont="1" applyFill="1" applyBorder="1" applyAlignment="1" applyProtection="1">
      <alignment/>
      <protection locked="0"/>
    </xf>
    <xf numFmtId="0" fontId="6" fillId="0" borderId="27" xfId="0" applyFont="1" applyFill="1" applyBorder="1" applyAlignment="1" applyProtection="1">
      <alignment horizontal="center" wrapText="1"/>
      <protection locked="0"/>
    </xf>
    <xf numFmtId="0" fontId="6" fillId="0" borderId="28"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2" fillId="0" borderId="19" xfId="0" applyFont="1" applyFill="1" applyBorder="1" applyAlignment="1" applyProtection="1">
      <alignment horizontal="center" wrapText="1"/>
      <protection locked="0"/>
    </xf>
    <xf numFmtId="0" fontId="25" fillId="0" borderId="19"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protection locked="0"/>
    </xf>
    <xf numFmtId="0" fontId="25" fillId="0" borderId="0" xfId="0" applyFont="1" applyFill="1" applyBorder="1" applyAlignment="1" applyProtection="1">
      <alignment vertical="center"/>
      <protection locked="0"/>
    </xf>
    <xf numFmtId="0" fontId="25" fillId="0" borderId="19" xfId="0" applyFont="1" applyFill="1" applyBorder="1" applyAlignment="1" applyProtection="1">
      <alignment vertical="center"/>
      <protection locked="0"/>
    </xf>
    <xf numFmtId="0" fontId="0" fillId="0" borderId="15" xfId="0" applyFont="1" applyFill="1" applyBorder="1" applyAlignment="1">
      <alignment vertical="top" wrapText="1"/>
    </xf>
    <xf numFmtId="0" fontId="11" fillId="0" borderId="15" xfId="0" applyFont="1" applyFill="1" applyBorder="1" applyAlignment="1" applyProtection="1">
      <alignment vertical="center"/>
      <protection locked="0"/>
    </xf>
    <xf numFmtId="0" fontId="34" fillId="0" borderId="10" xfId="0" applyFont="1" applyFill="1" applyBorder="1" applyAlignment="1" applyProtection="1">
      <alignment horizontal="left"/>
      <protection locked="0"/>
    </xf>
    <xf numFmtId="0" fontId="34" fillId="0" borderId="10" xfId="0" applyFont="1" applyFill="1" applyBorder="1" applyAlignment="1">
      <alignment/>
    </xf>
    <xf numFmtId="0" fontId="34" fillId="0" borderId="10" xfId="0" applyFont="1" applyFill="1" applyBorder="1" applyAlignment="1" applyProtection="1">
      <alignment/>
      <protection locked="0"/>
    </xf>
    <xf numFmtId="0" fontId="8" fillId="0" borderId="14" xfId="0" applyFont="1" applyFill="1" applyBorder="1" applyAlignment="1" applyProtection="1">
      <alignment horizontal="left" vertical="center"/>
      <protection locked="0"/>
    </xf>
    <xf numFmtId="49" fontId="29" fillId="0" borderId="0" xfId="0" applyNumberFormat="1" applyFont="1" applyFill="1" applyBorder="1" applyAlignment="1" applyProtection="1">
      <alignment vertical="center" wrapText="1"/>
      <protection locked="0"/>
    </xf>
    <xf numFmtId="0" fontId="2" fillId="0" borderId="0" xfId="0" applyFont="1" applyFill="1" applyBorder="1" applyAlignment="1">
      <alignment vertical="center"/>
    </xf>
    <xf numFmtId="0" fontId="7" fillId="0" borderId="26" xfId="0" applyFont="1" applyFill="1" applyBorder="1" applyAlignment="1" applyProtection="1">
      <alignment/>
      <protection locked="0"/>
    </xf>
    <xf numFmtId="0" fontId="9" fillId="0" borderId="12" xfId="0" applyFont="1" applyFill="1" applyBorder="1" applyAlignment="1">
      <alignment/>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wrapText="1"/>
      <protection locked="0"/>
    </xf>
    <xf numFmtId="0" fontId="0" fillId="0" borderId="0" xfId="0" applyFont="1" applyFill="1" applyAlignment="1">
      <alignment vertical="center" wrapText="1"/>
    </xf>
    <xf numFmtId="0" fontId="12" fillId="0" borderId="15" xfId="0" applyFont="1" applyFill="1" applyBorder="1" applyAlignment="1" applyProtection="1">
      <alignment horizontal="center" vertical="center"/>
      <protection locked="0"/>
    </xf>
    <xf numFmtId="0" fontId="46" fillId="0" borderId="15" xfId="0" applyFont="1" applyFill="1" applyBorder="1" applyAlignment="1" applyProtection="1">
      <alignment vertical="center"/>
      <protection locked="0"/>
    </xf>
    <xf numFmtId="0" fontId="46" fillId="0" borderId="15"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9" fillId="0" borderId="0" xfId="0" applyFont="1" applyFill="1" applyBorder="1" applyAlignment="1">
      <alignment horizontal="left"/>
    </xf>
    <xf numFmtId="0" fontId="9" fillId="0" borderId="12" xfId="0" applyFont="1" applyFill="1" applyBorder="1" applyAlignment="1">
      <alignment horizontal="left"/>
    </xf>
    <xf numFmtId="0" fontId="5" fillId="0" borderId="12" xfId="0" applyFont="1" applyFill="1" applyBorder="1" applyAlignment="1">
      <alignment/>
    </xf>
    <xf numFmtId="49" fontId="29" fillId="0" borderId="19" xfId="0" applyNumberFormat="1" applyFont="1" applyFill="1" applyBorder="1" applyAlignment="1" applyProtection="1">
      <alignment horizontal="left" vertical="center" wrapText="1"/>
      <protection locked="0"/>
    </xf>
    <xf numFmtId="49" fontId="14" fillId="0" borderId="18" xfId="0" applyNumberFormat="1" applyFont="1" applyFill="1" applyBorder="1" applyAlignment="1" applyProtection="1">
      <alignment horizontal="center" vertical="center" wrapText="1"/>
      <protection locked="0"/>
    </xf>
    <xf numFmtId="0" fontId="29" fillId="0" borderId="19" xfId="0" applyFont="1" applyFill="1" applyBorder="1" applyAlignment="1" applyProtection="1">
      <alignment vertical="center"/>
      <protection locked="0"/>
    </xf>
    <xf numFmtId="0" fontId="17" fillId="0" borderId="18" xfId="0" applyFont="1" applyFill="1" applyBorder="1" applyAlignment="1" applyProtection="1">
      <alignment horizontal="center" wrapText="1"/>
      <protection locked="0"/>
    </xf>
    <xf numFmtId="0" fontId="7" fillId="0" borderId="19" xfId="0" applyFont="1" applyFill="1" applyBorder="1" applyAlignment="1" applyProtection="1">
      <alignment/>
      <protection locked="0"/>
    </xf>
    <xf numFmtId="0" fontId="11" fillId="0" borderId="19" xfId="0" applyFont="1" applyFill="1" applyBorder="1" applyAlignment="1" applyProtection="1">
      <alignment/>
      <protection locked="0"/>
    </xf>
    <xf numFmtId="0" fontId="20" fillId="0" borderId="19"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49" fontId="14" fillId="0" borderId="19" xfId="0" applyNumberFormat="1" applyFont="1" applyFill="1" applyBorder="1" applyAlignment="1" applyProtection="1">
      <alignment horizontal="center" vertical="center" wrapText="1"/>
      <protection locked="0"/>
    </xf>
    <xf numFmtId="0" fontId="25" fillId="0" borderId="13"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21"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protection locked="0"/>
    </xf>
    <xf numFmtId="0" fontId="13" fillId="0" borderId="25" xfId="0" applyFont="1" applyFill="1" applyBorder="1" applyAlignment="1" applyProtection="1">
      <alignment horizontal="center" vertical="center"/>
      <protection locked="0"/>
    </xf>
    <xf numFmtId="0" fontId="7" fillId="0" borderId="13" xfId="0" applyFont="1" applyFill="1" applyBorder="1" applyAlignment="1" applyProtection="1">
      <alignment/>
      <protection locked="0"/>
    </xf>
    <xf numFmtId="0" fontId="2" fillId="0" borderId="11" xfId="0" applyFont="1" applyFill="1" applyBorder="1" applyAlignment="1" applyProtection="1">
      <alignment/>
      <protection locked="0"/>
    </xf>
    <xf numFmtId="0" fontId="32" fillId="0" borderId="17"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13" fillId="0" borderId="15" xfId="0" applyFont="1" applyFill="1" applyBorder="1" applyAlignment="1" applyProtection="1">
      <alignment horizontal="left"/>
      <protection locked="0"/>
    </xf>
    <xf numFmtId="0" fontId="32"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vertical="center"/>
      <protection locked="0"/>
    </xf>
    <xf numFmtId="0" fontId="2" fillId="0" borderId="15" xfId="0" applyFont="1" applyFill="1" applyBorder="1" applyAlignment="1" applyProtection="1">
      <alignment/>
      <protection locked="0"/>
    </xf>
    <xf numFmtId="0" fontId="4" fillId="0" borderId="15" xfId="0" applyFont="1" applyFill="1" applyBorder="1" applyAlignment="1" applyProtection="1">
      <alignment/>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11"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0" fillId="0" borderId="23" xfId="0" applyFont="1" applyFill="1" applyBorder="1" applyAlignment="1">
      <alignment/>
    </xf>
    <xf numFmtId="0" fontId="0" fillId="0" borderId="12" xfId="0" applyFont="1" applyFill="1" applyBorder="1" applyAlignment="1">
      <alignment horizontal="center" vertical="center"/>
    </xf>
    <xf numFmtId="0" fontId="13" fillId="0" borderId="1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left" vertical="center"/>
      <protection locked="0"/>
    </xf>
    <xf numFmtId="0" fontId="2" fillId="0" borderId="16" xfId="0" applyFont="1" applyFill="1" applyBorder="1" applyAlignment="1">
      <alignment horizontal="center"/>
    </xf>
    <xf numFmtId="0" fontId="4" fillId="0" borderId="14"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23" xfId="0" applyFont="1" applyFill="1" applyBorder="1" applyAlignment="1">
      <alignment horizontal="center" vertical="center"/>
    </xf>
    <xf numFmtId="0" fontId="8" fillId="0" borderId="0" xfId="0" applyFont="1" applyFill="1" applyBorder="1" applyAlignment="1">
      <alignment horizontal="center" wrapText="1"/>
    </xf>
    <xf numFmtId="0" fontId="25" fillId="0" borderId="10" xfId="0" applyFont="1" applyFill="1" applyBorder="1" applyAlignment="1" applyProtection="1">
      <alignment vertical="center"/>
      <protection locked="0"/>
    </xf>
    <xf numFmtId="0" fontId="25" fillId="0" borderId="11" xfId="0" applyFont="1" applyFill="1" applyBorder="1" applyAlignment="1" applyProtection="1">
      <alignment vertical="center"/>
      <protection locked="0"/>
    </xf>
    <xf numFmtId="0" fontId="13" fillId="0" borderId="0" xfId="0" applyFont="1" applyFill="1" applyBorder="1" applyAlignment="1" applyProtection="1">
      <alignment/>
      <protection locked="0"/>
    </xf>
    <xf numFmtId="0" fontId="25" fillId="0" borderId="12" xfId="0" applyFont="1" applyFill="1" applyBorder="1" applyAlignment="1" applyProtection="1">
      <alignment vertical="center"/>
      <protection locked="0"/>
    </xf>
    <xf numFmtId="0" fontId="14" fillId="0" borderId="0" xfId="0" applyFont="1" applyFill="1" applyBorder="1" applyAlignment="1" applyProtection="1">
      <alignment horizontal="center" wrapText="1"/>
      <protection locked="0"/>
    </xf>
    <xf numFmtId="0" fontId="14" fillId="0" borderId="12" xfId="0" applyFont="1" applyFill="1" applyBorder="1" applyAlignment="1" applyProtection="1">
      <alignment horizontal="center" wrapText="1"/>
      <protection locked="0"/>
    </xf>
    <xf numFmtId="0" fontId="25" fillId="0" borderId="15" xfId="0" applyFont="1" applyFill="1" applyBorder="1" applyAlignment="1" applyProtection="1">
      <alignment vertical="center"/>
      <protection locked="0"/>
    </xf>
    <xf numFmtId="0" fontId="25" fillId="0" borderId="16" xfId="0" applyFont="1" applyFill="1" applyBorder="1" applyAlignment="1" applyProtection="1">
      <alignment vertical="center"/>
      <protection locked="0"/>
    </xf>
    <xf numFmtId="0" fontId="15"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3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16" fillId="0" borderId="0" xfId="0" applyFont="1" applyFill="1" applyBorder="1" applyAlignment="1">
      <alignment/>
    </xf>
    <xf numFmtId="0" fontId="13"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14" fillId="0" borderId="15"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5" fillId="0" borderId="13"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29" xfId="0" applyFont="1" applyFill="1" applyBorder="1" applyAlignment="1" applyProtection="1">
      <alignment/>
      <protection locked="0"/>
    </xf>
    <xf numFmtId="0" fontId="13" fillId="0" borderId="14" xfId="0" applyFont="1" applyFill="1" applyBorder="1" applyAlignment="1" applyProtection="1">
      <alignment/>
      <protection locked="0"/>
    </xf>
    <xf numFmtId="0" fontId="13" fillId="0" borderId="0" xfId="0" applyFont="1" applyFill="1" applyBorder="1" applyAlignment="1" applyProtection="1">
      <alignment/>
      <protection locked="0"/>
    </xf>
    <xf numFmtId="0" fontId="8" fillId="0" borderId="12" xfId="0" applyFont="1" applyFill="1" applyBorder="1" applyAlignment="1" applyProtection="1">
      <alignment horizontal="left" vertical="center"/>
      <protection locked="0"/>
    </xf>
    <xf numFmtId="0" fontId="0" fillId="0" borderId="0" xfId="0" applyFont="1" applyFill="1" applyBorder="1" applyAlignment="1">
      <alignment horizontal="left"/>
    </xf>
    <xf numFmtId="0" fontId="36" fillId="0" borderId="0" xfId="0" applyFont="1" applyFill="1" applyBorder="1" applyAlignment="1">
      <alignment vertical="center"/>
    </xf>
    <xf numFmtId="0" fontId="0" fillId="0" borderId="0" xfId="0" applyFont="1" applyFill="1" applyBorder="1" applyAlignment="1">
      <alignment horizontal="center"/>
    </xf>
    <xf numFmtId="0" fontId="37" fillId="0" borderId="0" xfId="0" applyFont="1" applyFill="1" applyBorder="1" applyAlignment="1">
      <alignment wrapText="1"/>
    </xf>
    <xf numFmtId="0" fontId="0" fillId="0" borderId="0" xfId="0" applyFont="1" applyFill="1" applyBorder="1" applyAlignment="1">
      <alignment horizontal="center" vertical="center"/>
    </xf>
    <xf numFmtId="0" fontId="12" fillId="0" borderId="0" xfId="0" applyFont="1" applyFill="1" applyBorder="1" applyAlignment="1">
      <alignment vertical="center"/>
    </xf>
    <xf numFmtId="0" fontId="7" fillId="0" borderId="12"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0" fillId="0" borderId="15" xfId="0" applyFont="1" applyFill="1" applyBorder="1" applyAlignment="1">
      <alignment horizontal="left"/>
    </xf>
    <xf numFmtId="0" fontId="36" fillId="0" borderId="15" xfId="0" applyFont="1" applyFill="1" applyBorder="1" applyAlignment="1">
      <alignment vertical="center"/>
    </xf>
    <xf numFmtId="0" fontId="16" fillId="0" borderId="15" xfId="0" applyFont="1" applyFill="1" applyBorder="1" applyAlignment="1">
      <alignment/>
    </xf>
    <xf numFmtId="0" fontId="37" fillId="0" borderId="15" xfId="0" applyFont="1" applyFill="1" applyBorder="1" applyAlignment="1">
      <alignment wrapText="1"/>
    </xf>
    <xf numFmtId="0" fontId="0" fillId="0" borderId="15" xfId="0" applyFont="1" applyFill="1" applyBorder="1" applyAlignment="1">
      <alignment horizontal="center" vertical="center"/>
    </xf>
    <xf numFmtId="0" fontId="0" fillId="0" borderId="15" xfId="0" applyFont="1" applyFill="1" applyBorder="1" applyAlignment="1">
      <alignment wrapText="1"/>
    </xf>
    <xf numFmtId="0" fontId="0" fillId="0" borderId="0" xfId="0" applyFont="1" applyFill="1" applyBorder="1" applyAlignment="1">
      <alignment wrapText="1"/>
    </xf>
    <xf numFmtId="0" fontId="2" fillId="0" borderId="12"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wrapText="1"/>
    </xf>
    <xf numFmtId="0" fontId="2" fillId="0" borderId="0" xfId="0" applyFont="1" applyFill="1" applyBorder="1" applyAlignment="1">
      <alignment vertical="center" wrapText="1"/>
    </xf>
    <xf numFmtId="0" fontId="0" fillId="0" borderId="0" xfId="0" applyFont="1" applyFill="1" applyBorder="1" applyAlignment="1">
      <alignment/>
    </xf>
    <xf numFmtId="0" fontId="2" fillId="0" borderId="0" xfId="0" applyFont="1" applyFill="1" applyAlignment="1" applyProtection="1">
      <alignment vertical="top"/>
      <protection locked="0"/>
    </xf>
    <xf numFmtId="0" fontId="0" fillId="0" borderId="0" xfId="0" applyFont="1" applyFill="1" applyAlignment="1">
      <alignment/>
    </xf>
    <xf numFmtId="0" fontId="5" fillId="0" borderId="0"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5" fillId="0" borderId="0" xfId="0" applyFont="1" applyFill="1" applyAlignment="1" applyProtection="1">
      <alignment vertical="top"/>
      <protection locked="0"/>
    </xf>
    <xf numFmtId="0" fontId="2"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0" fontId="5" fillId="0" borderId="0" xfId="0" applyFont="1" applyFill="1" applyAlignment="1" applyProtection="1">
      <alignment horizontal="center" vertical="top" wrapText="1"/>
      <protection locked="0"/>
    </xf>
    <xf numFmtId="0" fontId="0" fillId="0" borderId="0" xfId="0" applyFont="1" applyFill="1" applyAlignment="1">
      <alignment horizontal="center" vertical="top"/>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4" fillId="0" borderId="0" xfId="0" applyFont="1" applyFill="1" applyBorder="1" applyAlignment="1">
      <alignment horizontal="center" wrapText="1"/>
    </xf>
    <xf numFmtId="0" fontId="0" fillId="0" borderId="15" xfId="0" applyFont="1" applyFill="1" applyBorder="1" applyAlignment="1">
      <alignment/>
    </xf>
    <xf numFmtId="0" fontId="0" fillId="0" borderId="16" xfId="0" applyFont="1" applyFill="1" applyBorder="1" applyAlignment="1">
      <alignment/>
    </xf>
    <xf numFmtId="0" fontId="5" fillId="0" borderId="0" xfId="0" applyFont="1" applyFill="1" applyBorder="1" applyAlignment="1" applyProtection="1">
      <alignment horizontal="center" vertical="top"/>
      <protection locked="0"/>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4" fillId="0" borderId="13" xfId="0" applyFont="1" applyFill="1" applyBorder="1" applyAlignment="1">
      <alignment/>
    </xf>
    <xf numFmtId="0" fontId="4" fillId="0" borderId="11" xfId="0" applyFont="1" applyFill="1" applyBorder="1" applyAlignment="1">
      <alignment/>
    </xf>
    <xf numFmtId="0" fontId="0" fillId="0" borderId="17" xfId="0" applyFont="1" applyFill="1" applyBorder="1" applyAlignment="1">
      <alignment/>
    </xf>
    <xf numFmtId="0" fontId="4" fillId="0" borderId="16" xfId="0" applyFont="1" applyFill="1" applyBorder="1" applyAlignment="1">
      <alignment/>
    </xf>
    <xf numFmtId="0" fontId="5" fillId="0" borderId="15" xfId="0" applyFont="1" applyFill="1" applyBorder="1" applyAlignment="1" applyProtection="1">
      <alignment vertical="top"/>
      <protection locked="0"/>
    </xf>
    <xf numFmtId="0" fontId="6" fillId="0" borderId="0" xfId="0" applyFont="1" applyFill="1" applyAlignment="1" applyProtection="1">
      <alignment vertical="top" wrapText="1"/>
      <protection locked="0"/>
    </xf>
    <xf numFmtId="0" fontId="2" fillId="0" borderId="0" xfId="0" applyNumberFormat="1" applyFont="1" applyFill="1" applyBorder="1" applyAlignment="1" applyProtection="1">
      <alignment horizontal="right" vertical="center" wrapText="1"/>
      <protection locked="0"/>
    </xf>
    <xf numFmtId="0" fontId="0" fillId="0" borderId="0" xfId="0" applyFont="1" applyFill="1" applyBorder="1" applyAlignment="1">
      <alignment horizontal="right" vertical="center" wrapText="1"/>
    </xf>
    <xf numFmtId="0" fontId="0" fillId="0" borderId="0" xfId="0" applyFont="1" applyFill="1" applyBorder="1" applyAlignment="1">
      <alignment vertical="top"/>
    </xf>
    <xf numFmtId="0" fontId="0" fillId="0" borderId="0" xfId="0" applyFont="1" applyFill="1" applyAlignment="1" applyProtection="1">
      <alignment vertical="top"/>
      <protection locked="0"/>
    </xf>
    <xf numFmtId="0" fontId="50" fillId="0" borderId="20" xfId="0" applyFont="1" applyFill="1" applyBorder="1" applyAlignment="1" applyProtection="1">
      <alignment vertical="top"/>
      <protection locked="0"/>
    </xf>
    <xf numFmtId="0" fontId="2" fillId="0" borderId="28" xfId="0" applyFont="1" applyFill="1" applyBorder="1" applyAlignment="1">
      <alignment/>
    </xf>
    <xf numFmtId="0" fontId="8" fillId="0" borderId="19" xfId="0" applyFont="1" applyFill="1" applyBorder="1" applyAlignment="1">
      <alignment wrapText="1"/>
    </xf>
    <xf numFmtId="0" fontId="2" fillId="0" borderId="24" xfId="0" applyFont="1" applyFill="1" applyBorder="1" applyAlignment="1">
      <alignment/>
    </xf>
    <xf numFmtId="0" fontId="2" fillId="0" borderId="23" xfId="0" applyFont="1" applyFill="1" applyBorder="1" applyAlignment="1">
      <alignment/>
    </xf>
    <xf numFmtId="0" fontId="2" fillId="0" borderId="25" xfId="0" applyFont="1" applyFill="1" applyBorder="1" applyAlignment="1">
      <alignment/>
    </xf>
    <xf numFmtId="0" fontId="35" fillId="0" borderId="0" xfId="0" applyFont="1" applyFill="1" applyBorder="1" applyAlignment="1">
      <alignment vertical="center"/>
    </xf>
    <xf numFmtId="0" fontId="11" fillId="0" borderId="12" xfId="0" applyFont="1" applyFill="1" applyBorder="1" applyAlignment="1">
      <alignment/>
    </xf>
    <xf numFmtId="0" fontId="20" fillId="0" borderId="14" xfId="0" applyFont="1" applyFill="1" applyBorder="1" applyAlignment="1">
      <alignment horizontal="center" wrapText="1"/>
    </xf>
    <xf numFmtId="0" fontId="20" fillId="0" borderId="0" xfId="0" applyFont="1" applyFill="1" applyBorder="1" applyAlignment="1">
      <alignment horizontal="center" wrapText="1"/>
    </xf>
    <xf numFmtId="0" fontId="20" fillId="0" borderId="12" xfId="0" applyFont="1" applyFill="1" applyBorder="1" applyAlignment="1">
      <alignment horizontal="center" wrapText="1"/>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0" xfId="0" applyFont="1" applyFill="1" applyBorder="1" applyAlignment="1">
      <alignment/>
    </xf>
    <xf numFmtId="0" fontId="0" fillId="0" borderId="12" xfId="0" applyFont="1" applyFill="1" applyBorder="1" applyAlignment="1">
      <alignment/>
    </xf>
    <xf numFmtId="0" fontId="2" fillId="0" borderId="12" xfId="0" applyFont="1" applyFill="1" applyBorder="1" applyAlignment="1">
      <alignment horizontal="center"/>
    </xf>
    <xf numFmtId="0" fontId="0"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pplyProtection="1">
      <alignment/>
      <protection locked="0"/>
    </xf>
    <xf numFmtId="0" fontId="2" fillId="0" borderId="15" xfId="0" applyFont="1" applyFill="1" applyBorder="1" applyAlignment="1" applyProtection="1">
      <alignment/>
      <protection locked="0"/>
    </xf>
    <xf numFmtId="0" fontId="2" fillId="0" borderId="16" xfId="0" applyFont="1" applyFill="1" applyBorder="1" applyAlignment="1" applyProtection="1">
      <alignment/>
      <protection locked="0"/>
    </xf>
    <xf numFmtId="0" fontId="25" fillId="0" borderId="0" xfId="0" applyFont="1" applyFill="1" applyBorder="1" applyAlignment="1" applyProtection="1">
      <alignment horizontal="center"/>
      <protection locked="0"/>
    </xf>
    <xf numFmtId="0" fontId="25" fillId="0" borderId="26" xfId="0" applyFont="1" applyFill="1" applyBorder="1" applyAlignment="1" applyProtection="1">
      <alignment vertical="center"/>
      <protection locked="0"/>
    </xf>
    <xf numFmtId="0" fontId="25" fillId="0" borderId="0" xfId="0" applyFont="1" applyFill="1" applyBorder="1" applyAlignment="1">
      <alignment/>
    </xf>
    <xf numFmtId="0" fontId="25" fillId="0" borderId="0" xfId="0" applyFont="1" applyFill="1" applyBorder="1" applyAlignment="1">
      <alignment horizontal="center" vertical="center"/>
    </xf>
    <xf numFmtId="0" fontId="25" fillId="0" borderId="0" xfId="0" applyFont="1" applyFill="1" applyBorder="1" applyAlignment="1" applyProtection="1">
      <alignment/>
      <protection locked="0"/>
    </xf>
    <xf numFmtId="0" fontId="4" fillId="0" borderId="0" xfId="0" applyFont="1" applyFill="1" applyBorder="1" applyAlignment="1" applyProtection="1">
      <alignment vertical="top"/>
      <protection locked="0"/>
    </xf>
    <xf numFmtId="0" fontId="11" fillId="0" borderId="14" xfId="0" applyFont="1" applyFill="1" applyBorder="1" applyAlignment="1" applyProtection="1">
      <alignment/>
      <protection locked="0"/>
    </xf>
    <xf numFmtId="0" fontId="11" fillId="0" borderId="0" xfId="0" applyFont="1" applyFill="1" applyBorder="1" applyAlignment="1" applyProtection="1">
      <alignment/>
      <protection locked="0"/>
    </xf>
    <xf numFmtId="0" fontId="6" fillId="0" borderId="0" xfId="0" applyFont="1" applyFill="1" applyAlignment="1">
      <alignment/>
    </xf>
    <xf numFmtId="0" fontId="25" fillId="0" borderId="21" xfId="0" applyFont="1" applyFill="1" applyBorder="1" applyAlignment="1" applyProtection="1">
      <alignment horizontal="left" vertical="center"/>
      <protection locked="0"/>
    </xf>
    <xf numFmtId="0" fontId="25" fillId="0" borderId="20" xfId="0" applyFont="1" applyFill="1" applyBorder="1" applyAlignment="1" applyProtection="1">
      <alignment horizontal="left" vertical="center"/>
      <protection locked="0"/>
    </xf>
    <xf numFmtId="0" fontId="25" fillId="0" borderId="29" xfId="0" applyFont="1" applyFill="1" applyBorder="1" applyAlignment="1" applyProtection="1">
      <alignment horizontal="left"/>
      <protection locked="0"/>
    </xf>
    <xf numFmtId="0" fontId="25" fillId="0" borderId="30"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protection locked="0"/>
    </xf>
    <xf numFmtId="0" fontId="8" fillId="0" borderId="17" xfId="0" applyFont="1" applyFill="1" applyBorder="1" applyAlignment="1" applyProtection="1">
      <alignment horizontal="left" vertical="center"/>
      <protection locked="0"/>
    </xf>
    <xf numFmtId="0" fontId="10" fillId="0" borderId="15" xfId="0" applyFont="1" applyFill="1" applyBorder="1" applyAlignment="1">
      <alignment/>
    </xf>
    <xf numFmtId="0" fontId="10" fillId="0" borderId="16" xfId="0" applyFont="1" applyFill="1" applyBorder="1" applyAlignment="1">
      <alignment/>
    </xf>
    <xf numFmtId="0" fontId="12" fillId="0" borderId="1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49" fontId="12" fillId="0" borderId="31" xfId="0" applyNumberFormat="1" applyFont="1" applyFill="1" applyBorder="1" applyAlignment="1" applyProtection="1">
      <alignment horizontal="center" vertical="center" wrapText="1"/>
      <protection locked="0"/>
    </xf>
    <xf numFmtId="49" fontId="12" fillId="0" borderId="32" xfId="0" applyNumberFormat="1" applyFont="1" applyFill="1" applyBorder="1" applyAlignment="1" applyProtection="1">
      <alignment horizontal="center" vertical="center" wrapText="1"/>
      <protection locked="0"/>
    </xf>
    <xf numFmtId="49" fontId="12" fillId="0" borderId="33"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15" xfId="0" applyNumberFormat="1"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8" fillId="0" borderId="34" xfId="0" applyNumberFormat="1" applyFont="1" applyFill="1" applyBorder="1" applyAlignment="1" applyProtection="1">
      <alignment horizontal="left" vertical="top" wrapText="1"/>
      <protection locked="0"/>
    </xf>
    <xf numFmtId="0" fontId="8" fillId="0" borderId="30" xfId="0" applyNumberFormat="1" applyFont="1" applyFill="1" applyBorder="1" applyAlignment="1" applyProtection="1">
      <alignment horizontal="left" vertical="top" wrapText="1"/>
      <protection locked="0"/>
    </xf>
    <xf numFmtId="0" fontId="25" fillId="0" borderId="20" xfId="0" applyFont="1" applyFill="1" applyBorder="1" applyAlignment="1" applyProtection="1">
      <alignment horizontal="center"/>
      <protection locked="0"/>
    </xf>
    <xf numFmtId="49" fontId="12" fillId="0" borderId="35"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36" xfId="0" applyNumberFormat="1" applyFont="1" applyFill="1" applyBorder="1" applyAlignment="1" applyProtection="1">
      <alignment horizontal="center" vertical="center" wrapText="1"/>
      <protection locked="0"/>
    </xf>
    <xf numFmtId="0" fontId="8" fillId="0" borderId="37" xfId="0" applyNumberFormat="1" applyFont="1" applyFill="1" applyBorder="1" applyAlignment="1" applyProtection="1">
      <alignment horizontal="left" vertical="top" wrapText="1"/>
      <protection locked="0"/>
    </xf>
    <xf numFmtId="0" fontId="8" fillId="0" borderId="21" xfId="0" applyNumberFormat="1" applyFont="1" applyFill="1" applyBorder="1" applyAlignment="1" applyProtection="1">
      <alignment horizontal="left" vertical="top" wrapText="1"/>
      <protection locked="0"/>
    </xf>
    <xf numFmtId="0" fontId="8" fillId="0" borderId="38" xfId="0" applyNumberFormat="1" applyFont="1" applyFill="1" applyBorder="1" applyAlignment="1" applyProtection="1">
      <alignment horizontal="left" vertical="top" wrapText="1"/>
      <protection locked="0"/>
    </xf>
    <xf numFmtId="2" fontId="16" fillId="0" borderId="39" xfId="0" applyNumberFormat="1" applyFont="1" applyFill="1" applyBorder="1" applyAlignment="1" applyProtection="1">
      <alignment horizontal="center" vertical="top" wrapText="1"/>
      <protection locked="0"/>
    </xf>
    <xf numFmtId="2" fontId="16" fillId="0" borderId="30" xfId="0" applyNumberFormat="1" applyFont="1" applyFill="1" applyBorder="1" applyAlignment="1" applyProtection="1">
      <alignment horizontal="center" vertical="top" wrapText="1"/>
      <protection locked="0"/>
    </xf>
    <xf numFmtId="2" fontId="16" fillId="0" borderId="40" xfId="0" applyNumberFormat="1" applyFont="1" applyFill="1" applyBorder="1" applyAlignment="1" applyProtection="1">
      <alignment horizontal="center" vertical="top" wrapText="1"/>
      <protection locked="0"/>
    </xf>
    <xf numFmtId="0" fontId="20" fillId="0" borderId="25" xfId="0" applyFont="1" applyFill="1" applyBorder="1" applyAlignment="1" applyProtection="1">
      <alignment horizontal="center" vertical="center" wrapText="1"/>
      <protection locked="0"/>
    </xf>
    <xf numFmtId="4" fontId="25" fillId="0" borderId="41" xfId="0" applyNumberFormat="1"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4" fontId="25" fillId="0" borderId="41" xfId="0" applyNumberFormat="1"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8" fillId="0" borderId="37" xfId="0" applyNumberFormat="1" applyFont="1" applyFill="1" applyBorder="1" applyAlignment="1" applyProtection="1">
      <alignment vertical="top" wrapText="1"/>
      <protection locked="0"/>
    </xf>
    <xf numFmtId="0" fontId="8" fillId="0" borderId="21" xfId="0" applyNumberFormat="1" applyFont="1" applyFill="1" applyBorder="1" applyAlignment="1" applyProtection="1">
      <alignment vertical="top" wrapText="1"/>
      <protection locked="0"/>
    </xf>
    <xf numFmtId="0" fontId="8" fillId="0" borderId="36" xfId="0" applyNumberFormat="1" applyFont="1" applyFill="1" applyBorder="1" applyAlignment="1" applyProtection="1">
      <alignment vertical="top" wrapText="1"/>
      <protection locked="0"/>
    </xf>
    <xf numFmtId="0" fontId="24" fillId="0" borderId="37"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36" xfId="0" applyFont="1" applyFill="1" applyBorder="1" applyAlignment="1" applyProtection="1">
      <alignment horizontal="center" vertical="center"/>
      <protection locked="0"/>
    </xf>
    <xf numFmtId="0" fontId="7" fillId="0" borderId="15" xfId="0" applyFont="1" applyFill="1" applyBorder="1" applyAlignment="1" applyProtection="1">
      <alignment horizontal="left" wrapText="1"/>
      <protection locked="0"/>
    </xf>
    <xf numFmtId="0" fontId="7" fillId="0" borderId="16" xfId="0" applyFont="1" applyFill="1" applyBorder="1" applyAlignment="1" applyProtection="1">
      <alignment horizontal="left" wrapText="1"/>
      <protection locked="0"/>
    </xf>
    <xf numFmtId="0" fontId="4" fillId="0"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49" fontId="25" fillId="0" borderId="34" xfId="0" applyNumberFormat="1" applyFont="1" applyFill="1" applyBorder="1" applyAlignment="1" applyProtection="1">
      <alignment horizontal="left" vertical="center" wrapText="1"/>
      <protection locked="0"/>
    </xf>
    <xf numFmtId="49" fontId="25" fillId="0" borderId="30" xfId="0" applyNumberFormat="1" applyFont="1" applyFill="1" applyBorder="1" applyAlignment="1" applyProtection="1">
      <alignment horizontal="left" vertical="center" wrapText="1"/>
      <protection locked="0"/>
    </xf>
    <xf numFmtId="49" fontId="25" fillId="0" borderId="40" xfId="0" applyNumberFormat="1" applyFont="1" applyFill="1" applyBorder="1" applyAlignment="1" applyProtection="1">
      <alignment horizontal="left" vertical="center" wrapText="1"/>
      <protection locked="0"/>
    </xf>
    <xf numFmtId="49" fontId="12" fillId="0" borderId="42" xfId="0" applyNumberFormat="1" applyFont="1" applyFill="1" applyBorder="1" applyAlignment="1" applyProtection="1">
      <alignment horizontal="center" vertical="center" wrapText="1"/>
      <protection locked="0"/>
    </xf>
    <xf numFmtId="49" fontId="12" fillId="0" borderId="27" xfId="0" applyNumberFormat="1" applyFont="1" applyFill="1" applyBorder="1" applyAlignment="1" applyProtection="1">
      <alignment horizontal="center" vertical="center" wrapText="1"/>
      <protection locked="0"/>
    </xf>
    <xf numFmtId="49" fontId="12" fillId="0" borderId="28" xfId="0" applyNumberFormat="1" applyFont="1" applyFill="1" applyBorder="1" applyAlignment="1" applyProtection="1">
      <alignment horizontal="center" vertical="center" wrapText="1"/>
      <protection locked="0"/>
    </xf>
    <xf numFmtId="0" fontId="8" fillId="0" borderId="36" xfId="0" applyNumberFormat="1" applyFont="1" applyFill="1" applyBorder="1" applyAlignment="1" applyProtection="1">
      <alignment horizontal="left" vertical="top" wrapText="1"/>
      <protection locked="0"/>
    </xf>
    <xf numFmtId="0" fontId="0" fillId="0" borderId="2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20" fillId="0" borderId="1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24" fillId="0" borderId="34"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4" fillId="0" borderId="43"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top" wrapText="1"/>
      <protection locked="0"/>
    </xf>
    <xf numFmtId="0" fontId="8" fillId="0" borderId="16" xfId="0" applyFont="1" applyFill="1" applyBorder="1" applyAlignment="1" applyProtection="1">
      <alignment horizontal="center" vertical="top" wrapText="1"/>
      <protection locked="0"/>
    </xf>
    <xf numFmtId="4" fontId="25" fillId="0" borderId="35" xfId="0" applyNumberFormat="1"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8" fillId="0" borderId="44" xfId="0" applyNumberFormat="1" applyFont="1" applyFill="1" applyBorder="1" applyAlignment="1" applyProtection="1">
      <alignment horizontal="center" vertical="top" wrapText="1"/>
      <protection locked="0"/>
    </xf>
    <xf numFmtId="0" fontId="8" fillId="0" borderId="29" xfId="0" applyNumberFormat="1" applyFont="1" applyFill="1" applyBorder="1" applyAlignment="1" applyProtection="1">
      <alignment horizontal="center" vertical="top" wrapText="1"/>
      <protection locked="0"/>
    </xf>
    <xf numFmtId="0" fontId="8" fillId="0" borderId="45" xfId="0" applyNumberFormat="1" applyFont="1" applyFill="1" applyBorder="1" applyAlignment="1" applyProtection="1">
      <alignment horizontal="center" vertical="top" wrapText="1"/>
      <protection locked="0"/>
    </xf>
    <xf numFmtId="0" fontId="12" fillId="0" borderId="24"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2" fontId="16" fillId="0" borderId="44" xfId="0" applyNumberFormat="1" applyFont="1" applyFill="1" applyBorder="1" applyAlignment="1" applyProtection="1">
      <alignment horizontal="center" vertical="top" wrapText="1"/>
      <protection locked="0"/>
    </xf>
    <xf numFmtId="2" fontId="16" fillId="0" borderId="29" xfId="0" applyNumberFormat="1" applyFont="1" applyFill="1" applyBorder="1" applyAlignment="1" applyProtection="1">
      <alignment horizontal="center" vertical="top" wrapText="1"/>
      <protection locked="0"/>
    </xf>
    <xf numFmtId="2" fontId="16" fillId="0" borderId="45" xfId="0" applyNumberFormat="1" applyFont="1" applyFill="1" applyBorder="1" applyAlignment="1" applyProtection="1">
      <alignment horizontal="center" vertical="top" wrapText="1"/>
      <protection locked="0"/>
    </xf>
    <xf numFmtId="0" fontId="8" fillId="0" borderId="46" xfId="0" applyNumberFormat="1" applyFont="1" applyFill="1" applyBorder="1" applyAlignment="1" applyProtection="1">
      <alignment horizontal="left" vertical="top" wrapText="1"/>
      <protection locked="0"/>
    </xf>
    <xf numFmtId="0" fontId="8" fillId="0" borderId="47" xfId="0" applyNumberFormat="1" applyFont="1" applyFill="1" applyBorder="1" applyAlignment="1" applyProtection="1">
      <alignment horizontal="left" vertical="top" wrapText="1"/>
      <protection locked="0"/>
    </xf>
    <xf numFmtId="0" fontId="8" fillId="0" borderId="48" xfId="0" applyNumberFormat="1" applyFont="1" applyFill="1" applyBorder="1" applyAlignment="1" applyProtection="1">
      <alignment horizontal="left" vertical="top" wrapText="1"/>
      <protection locked="0"/>
    </xf>
    <xf numFmtId="0" fontId="8" fillId="0" borderId="35" xfId="0" applyNumberFormat="1" applyFont="1" applyFill="1" applyBorder="1" applyAlignment="1" applyProtection="1">
      <alignment horizontal="center" vertical="top" wrapText="1"/>
      <protection locked="0"/>
    </xf>
    <xf numFmtId="0" fontId="8" fillId="0" borderId="21" xfId="0" applyNumberFormat="1" applyFont="1" applyFill="1" applyBorder="1" applyAlignment="1" applyProtection="1">
      <alignment horizontal="center" vertical="top" wrapText="1"/>
      <protection locked="0"/>
    </xf>
    <xf numFmtId="0" fontId="8" fillId="0" borderId="38" xfId="0" applyNumberFormat="1" applyFont="1" applyFill="1" applyBorder="1" applyAlignment="1" applyProtection="1">
      <alignment horizontal="center" vertical="top" wrapText="1"/>
      <protection locked="0"/>
    </xf>
    <xf numFmtId="0" fontId="11" fillId="0" borderId="24"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locked="0"/>
    </xf>
    <xf numFmtId="0" fontId="11" fillId="0" borderId="25" xfId="0" applyFont="1" applyFill="1" applyBorder="1" applyAlignment="1" applyProtection="1">
      <alignment horizontal="center" vertical="top" wrapText="1"/>
      <protection locked="0"/>
    </xf>
    <xf numFmtId="0" fontId="11" fillId="0" borderId="13"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49" xfId="0" applyNumberFormat="1"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left" vertical="center" wrapText="1"/>
      <protection locked="0"/>
    </xf>
    <xf numFmtId="0" fontId="8" fillId="0" borderId="50" xfId="0" applyNumberFormat="1" applyFont="1" applyFill="1" applyBorder="1" applyAlignment="1" applyProtection="1">
      <alignment horizontal="left" vertical="center" wrapText="1"/>
      <protection locked="0"/>
    </xf>
    <xf numFmtId="49" fontId="12" fillId="0" borderId="51" xfId="0" applyNumberFormat="1" applyFont="1" applyFill="1" applyBorder="1" applyAlignment="1" applyProtection="1">
      <alignment horizontal="center" vertical="center" wrapText="1"/>
      <protection locked="0"/>
    </xf>
    <xf numFmtId="49" fontId="12" fillId="0" borderId="41" xfId="0" applyNumberFormat="1" applyFont="1" applyFill="1" applyBorder="1" applyAlignment="1" applyProtection="1">
      <alignment horizontal="center" vertical="center" wrapText="1"/>
      <protection locked="0"/>
    </xf>
    <xf numFmtId="49" fontId="12" fillId="0" borderId="37" xfId="0" applyNumberFormat="1" applyFont="1" applyFill="1" applyBorder="1" applyAlignment="1" applyProtection="1">
      <alignment horizontal="center" vertical="center" wrapText="1"/>
      <protection locked="0"/>
    </xf>
    <xf numFmtId="4" fontId="25" fillId="0" borderId="37" xfId="0" applyNumberFormat="1" applyFont="1" applyFill="1" applyBorder="1" applyAlignment="1" applyProtection="1">
      <alignment horizontal="center" vertical="center"/>
      <protection locked="0"/>
    </xf>
    <xf numFmtId="0" fontId="22" fillId="0" borderId="24"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center" vertical="center"/>
      <protection locked="0"/>
    </xf>
    <xf numFmtId="0" fontId="22" fillId="0" borderId="25" xfId="0" applyNumberFormat="1"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2" fillId="0" borderId="29"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17" fillId="0" borderId="1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wrapText="1"/>
      <protection locked="0"/>
    </xf>
    <xf numFmtId="0" fontId="13" fillId="0" borderId="24" xfId="0" applyFont="1" applyFill="1" applyBorder="1" applyAlignment="1" applyProtection="1">
      <alignment horizontal="center" vertical="center"/>
      <protection locked="0"/>
    </xf>
    <xf numFmtId="0" fontId="0" fillId="0" borderId="23" xfId="0" applyFont="1" applyFill="1" applyBorder="1" applyAlignment="1">
      <alignment horizontal="center" vertical="center"/>
    </xf>
    <xf numFmtId="3" fontId="17" fillId="0" borderId="19" xfId="0" applyNumberFormat="1" applyFont="1" applyFill="1" applyBorder="1" applyAlignment="1" applyProtection="1">
      <alignment horizontal="left" vertical="top" wrapText="1"/>
      <protection locked="0"/>
    </xf>
    <xf numFmtId="3" fontId="17" fillId="0" borderId="0" xfId="0" applyNumberFormat="1" applyFont="1" applyFill="1" applyBorder="1" applyAlignment="1" applyProtection="1">
      <alignment horizontal="left" vertical="top" wrapText="1"/>
      <protection locked="0"/>
    </xf>
    <xf numFmtId="3" fontId="17" fillId="0" borderId="18" xfId="0"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protection locked="0"/>
    </xf>
    <xf numFmtId="0" fontId="16" fillId="0" borderId="0" xfId="0" applyFont="1" applyFill="1" applyBorder="1" applyAlignment="1">
      <alignment horizontal="left" vertical="top" wrapText="1"/>
    </xf>
    <xf numFmtId="0" fontId="16" fillId="0" borderId="18" xfId="0" applyFont="1" applyFill="1" applyBorder="1" applyAlignment="1">
      <alignment horizontal="left" vertical="top" wrapText="1"/>
    </xf>
    <xf numFmtId="0" fontId="8" fillId="0" borderId="15" xfId="0" applyFont="1" applyFill="1" applyBorder="1" applyAlignment="1" applyProtection="1">
      <alignment/>
      <protection locked="0"/>
    </xf>
    <xf numFmtId="49" fontId="14" fillId="0" borderId="52" xfId="0" applyNumberFormat="1"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protection locked="0"/>
    </xf>
    <xf numFmtId="49" fontId="29" fillId="0" borderId="24" xfId="0" applyNumberFormat="1" applyFont="1" applyFill="1" applyBorder="1" applyAlignment="1" applyProtection="1">
      <alignment horizontal="center" vertical="center" wrapText="1"/>
      <protection locked="0"/>
    </xf>
    <xf numFmtId="49" fontId="29" fillId="0" borderId="25" xfId="0" applyNumberFormat="1"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vertical="top" wrapText="1"/>
      <protection locked="0"/>
    </xf>
    <xf numFmtId="49" fontId="8" fillId="0" borderId="10" xfId="0" applyNumberFormat="1" applyFont="1" applyFill="1" applyBorder="1" applyAlignment="1" applyProtection="1">
      <alignment horizontal="center" vertical="top" wrapText="1"/>
      <protection locked="0"/>
    </xf>
    <xf numFmtId="49" fontId="8" fillId="0" borderId="11"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center" vertical="top" wrapText="1"/>
      <protection locked="0"/>
    </xf>
    <xf numFmtId="49" fontId="8" fillId="0" borderId="15" xfId="0" applyNumberFormat="1" applyFont="1" applyFill="1" applyBorder="1" applyAlignment="1" applyProtection="1">
      <alignment horizontal="center" vertical="top" wrapText="1"/>
      <protection locked="0"/>
    </xf>
    <xf numFmtId="49" fontId="8" fillId="0" borderId="16" xfId="0" applyNumberFormat="1" applyFont="1" applyFill="1" applyBorder="1" applyAlignment="1" applyProtection="1">
      <alignment horizontal="center" vertical="top" wrapText="1"/>
      <protection locked="0"/>
    </xf>
    <xf numFmtId="49" fontId="8" fillId="0" borderId="0"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top" wrapText="1"/>
      <protection locked="0"/>
    </xf>
    <xf numFmtId="49" fontId="4" fillId="0" borderId="23" xfId="0" applyNumberFormat="1" applyFont="1" applyFill="1" applyBorder="1" applyAlignment="1" applyProtection="1">
      <alignment horizontal="center" vertical="top" wrapText="1"/>
      <protection locked="0"/>
    </xf>
    <xf numFmtId="49" fontId="8" fillId="0" borderId="24" xfId="0" applyNumberFormat="1" applyFont="1" applyFill="1" applyBorder="1" applyAlignment="1" applyProtection="1">
      <alignment horizontal="center" vertical="center" wrapText="1"/>
      <protection locked="0"/>
    </xf>
    <xf numFmtId="49" fontId="8" fillId="0" borderId="25" xfId="0" applyNumberFormat="1"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top" wrapText="1"/>
      <protection locked="0"/>
    </xf>
    <xf numFmtId="0" fontId="15" fillId="0" borderId="23" xfId="0" applyFont="1" applyFill="1" applyBorder="1" applyAlignment="1" applyProtection="1">
      <alignment horizontal="center" vertical="top" wrapText="1"/>
      <protection locked="0"/>
    </xf>
    <xf numFmtId="0" fontId="15" fillId="0" borderId="25" xfId="0" applyFont="1" applyFill="1" applyBorder="1" applyAlignment="1" applyProtection="1">
      <alignment horizontal="center" vertical="top" wrapText="1"/>
      <protection locked="0"/>
    </xf>
    <xf numFmtId="49" fontId="14" fillId="0" borderId="34" xfId="0" applyNumberFormat="1" applyFont="1" applyFill="1" applyBorder="1" applyAlignment="1" applyProtection="1">
      <alignment horizontal="center" vertical="center" wrapText="1"/>
      <protection locked="0"/>
    </xf>
    <xf numFmtId="49" fontId="14" fillId="0" borderId="30" xfId="0" applyNumberFormat="1" applyFont="1" applyFill="1" applyBorder="1" applyAlignment="1" applyProtection="1">
      <alignment horizontal="center" vertical="center" wrapText="1"/>
      <protection locked="0"/>
    </xf>
    <xf numFmtId="0" fontId="0" fillId="0" borderId="30" xfId="0" applyFont="1" applyFill="1" applyBorder="1" applyAlignment="1">
      <alignment horizontal="center" wrapText="1"/>
    </xf>
    <xf numFmtId="0" fontId="0" fillId="0" borderId="40" xfId="0" applyFont="1" applyFill="1" applyBorder="1" applyAlignment="1">
      <alignment horizontal="center" wrapText="1"/>
    </xf>
    <xf numFmtId="0" fontId="13" fillId="0" borderId="39"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35"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protection locked="0"/>
    </xf>
    <xf numFmtId="0" fontId="11" fillId="0" borderId="25" xfId="0" applyFont="1" applyFill="1" applyBorder="1" applyAlignment="1" applyProtection="1">
      <alignment horizontal="center"/>
      <protection locked="0"/>
    </xf>
    <xf numFmtId="0" fontId="8" fillId="0" borderId="17"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4" fillId="0" borderId="2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8"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12" fillId="0" borderId="54" xfId="0" applyNumberFormat="1" applyFont="1" applyFill="1" applyBorder="1" applyAlignment="1" applyProtection="1">
      <alignment horizontal="center" vertical="center"/>
      <protection locked="0"/>
    </xf>
    <xf numFmtId="49" fontId="12" fillId="0" borderId="55" xfId="0" applyNumberFormat="1" applyFont="1" applyFill="1" applyBorder="1" applyAlignment="1" applyProtection="1">
      <alignment horizontal="center" vertical="center"/>
      <protection locked="0"/>
    </xf>
    <xf numFmtId="49" fontId="12" fillId="0" borderId="56"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top" wrapText="1"/>
      <protection locked="0"/>
    </xf>
    <xf numFmtId="0" fontId="8" fillId="0" borderId="30" xfId="0" applyNumberFormat="1" applyFont="1" applyFill="1" applyBorder="1" applyAlignment="1" applyProtection="1">
      <alignment horizontal="center" vertical="top" wrapText="1"/>
      <protection locked="0"/>
    </xf>
    <xf numFmtId="0" fontId="8" fillId="0" borderId="40" xfId="0" applyNumberFormat="1" applyFont="1" applyFill="1" applyBorder="1" applyAlignment="1" applyProtection="1">
      <alignment horizontal="center" vertical="top" wrapText="1"/>
      <protection locked="0"/>
    </xf>
    <xf numFmtId="0" fontId="8" fillId="0" borderId="29" xfId="0" applyNumberFormat="1" applyFont="1" applyFill="1" applyBorder="1" applyAlignment="1" applyProtection="1">
      <alignment horizontal="left" vertical="top" wrapText="1"/>
      <protection locked="0"/>
    </xf>
    <xf numFmtId="0" fontId="13" fillId="0" borderId="13" xfId="0" applyFont="1" applyFill="1" applyBorder="1" applyAlignment="1" applyProtection="1">
      <alignment horizontal="center" vertical="top" wrapText="1"/>
      <protection locked="0"/>
    </xf>
    <xf numFmtId="0" fontId="31" fillId="0" borderId="10" xfId="0" applyFont="1" applyFill="1" applyBorder="1" applyAlignment="1" applyProtection="1">
      <alignment horizontal="center" vertical="top" wrapText="1"/>
      <protection locked="0"/>
    </xf>
    <xf numFmtId="0" fontId="31" fillId="0" borderId="11"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1" fillId="0" borderId="15" xfId="0" applyFont="1" applyFill="1" applyBorder="1" applyAlignment="1" applyProtection="1">
      <alignment horizontal="center" vertical="top" wrapText="1"/>
      <protection locked="0"/>
    </xf>
    <xf numFmtId="0" fontId="31" fillId="0" borderId="16"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protection locked="0"/>
    </xf>
    <xf numFmtId="0" fontId="11" fillId="0" borderId="35" xfId="0" applyNumberFormat="1" applyFont="1" applyFill="1" applyBorder="1" applyAlignment="1" applyProtection="1">
      <alignment horizontal="center" vertical="center" wrapText="1"/>
      <protection locked="0"/>
    </xf>
    <xf numFmtId="0" fontId="11" fillId="0" borderId="21" xfId="0" applyNumberFormat="1" applyFont="1" applyFill="1" applyBorder="1" applyAlignment="1" applyProtection="1">
      <alignment horizontal="center" vertical="center" wrapText="1"/>
      <protection locked="0"/>
    </xf>
    <xf numFmtId="0" fontId="11" fillId="0" borderId="38" xfId="0" applyNumberFormat="1"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top" wrapText="1"/>
      <protection locked="0"/>
    </xf>
    <xf numFmtId="0" fontId="13" fillId="0" borderId="29" xfId="0" applyFont="1" applyFill="1" applyBorder="1" applyAlignment="1" applyProtection="1">
      <alignment horizontal="center" vertical="top" wrapText="1"/>
      <protection locked="0"/>
    </xf>
    <xf numFmtId="0" fontId="13" fillId="0" borderId="45" xfId="0" applyFont="1" applyFill="1" applyBorder="1" applyAlignment="1" applyProtection="1">
      <alignment horizontal="center" vertical="top" wrapText="1"/>
      <protection locked="0"/>
    </xf>
    <xf numFmtId="1" fontId="12" fillId="0" borderId="57" xfId="0" applyNumberFormat="1" applyFont="1" applyFill="1" applyBorder="1" applyAlignment="1" applyProtection="1">
      <alignment horizontal="center" vertical="center" wrapText="1"/>
      <protection locked="0"/>
    </xf>
    <xf numFmtId="1" fontId="12" fillId="0" borderId="58" xfId="0" applyNumberFormat="1" applyFont="1" applyFill="1" applyBorder="1" applyAlignment="1" applyProtection="1">
      <alignment horizontal="center" vertical="center" wrapText="1"/>
      <protection locked="0"/>
    </xf>
    <xf numFmtId="1" fontId="12" fillId="0" borderId="19"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center" vertical="center"/>
      <protection locked="0"/>
    </xf>
    <xf numFmtId="49" fontId="12" fillId="0" borderId="45" xfId="0" applyNumberFormat="1" applyFont="1" applyFill="1" applyBorder="1" applyAlignment="1" applyProtection="1">
      <alignment horizontal="center" vertical="center"/>
      <protection locked="0"/>
    </xf>
    <xf numFmtId="49" fontId="12" fillId="0" borderId="35" xfId="0" applyNumberFormat="1" applyFont="1" applyFill="1" applyBorder="1" applyAlignment="1" applyProtection="1">
      <alignment horizontal="center" vertical="center"/>
      <protection locked="0"/>
    </xf>
    <xf numFmtId="49" fontId="12" fillId="0" borderId="21" xfId="0" applyNumberFormat="1" applyFont="1" applyFill="1" applyBorder="1" applyAlignment="1" applyProtection="1">
      <alignment horizontal="center" vertical="center"/>
      <protection locked="0"/>
    </xf>
    <xf numFmtId="49" fontId="12" fillId="0" borderId="38" xfId="0" applyNumberFormat="1"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8" fillId="0" borderId="54" xfId="0" applyNumberFormat="1" applyFont="1" applyFill="1" applyBorder="1" applyAlignment="1" applyProtection="1">
      <alignment horizontal="left" vertical="top" wrapText="1"/>
      <protection locked="0"/>
    </xf>
    <xf numFmtId="0" fontId="8" fillId="0" borderId="55" xfId="0" applyNumberFormat="1" applyFont="1" applyFill="1" applyBorder="1" applyAlignment="1" applyProtection="1">
      <alignment horizontal="left" vertical="top" wrapText="1"/>
      <protection locked="0"/>
    </xf>
    <xf numFmtId="0" fontId="8" fillId="0" borderId="56" xfId="0" applyNumberFormat="1" applyFont="1" applyFill="1" applyBorder="1" applyAlignment="1" applyProtection="1">
      <alignment horizontal="left" vertical="top" wrapText="1"/>
      <protection locked="0"/>
    </xf>
    <xf numFmtId="49" fontId="12" fillId="0" borderId="31" xfId="0" applyNumberFormat="1" applyFont="1" applyFill="1" applyBorder="1" applyAlignment="1" applyProtection="1">
      <alignment horizontal="center" vertical="center"/>
      <protection locked="0"/>
    </xf>
    <xf numFmtId="49" fontId="12" fillId="0" borderId="32" xfId="0" applyNumberFormat="1" applyFont="1" applyFill="1" applyBorder="1" applyAlignment="1" applyProtection="1">
      <alignment horizontal="center" vertical="center"/>
      <protection locked="0"/>
    </xf>
    <xf numFmtId="49" fontId="12" fillId="0" borderId="33" xfId="0" applyNumberFormat="1" applyFont="1" applyFill="1" applyBorder="1" applyAlignment="1" applyProtection="1">
      <alignment horizontal="center" vertical="center"/>
      <protection locked="0"/>
    </xf>
    <xf numFmtId="49" fontId="12" fillId="0" borderId="59" xfId="0" applyNumberFormat="1"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8" fillId="0" borderId="40" xfId="0" applyNumberFormat="1" applyFont="1" applyFill="1" applyBorder="1" applyAlignment="1" applyProtection="1">
      <alignment horizontal="left" vertical="top" wrapText="1"/>
      <protection locked="0"/>
    </xf>
    <xf numFmtId="0" fontId="12" fillId="0" borderId="46" xfId="0" applyNumberFormat="1" applyFont="1" applyFill="1" applyBorder="1" applyAlignment="1" applyProtection="1">
      <alignment horizontal="center" vertical="center" wrapText="1"/>
      <protection locked="0"/>
    </xf>
    <xf numFmtId="49" fontId="12" fillId="0" borderId="47" xfId="0" applyNumberFormat="1"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49" fontId="12" fillId="0" borderId="54" xfId="0" applyNumberFormat="1" applyFont="1" applyFill="1" applyBorder="1" applyAlignment="1" applyProtection="1">
      <alignment horizontal="center" vertical="center" wrapText="1"/>
      <protection locked="0"/>
    </xf>
    <xf numFmtId="49" fontId="12" fillId="0" borderId="55" xfId="0" applyNumberFormat="1" applyFont="1" applyFill="1" applyBorder="1" applyAlignment="1" applyProtection="1">
      <alignment horizontal="center" vertical="center" wrapText="1"/>
      <protection locked="0"/>
    </xf>
    <xf numFmtId="0" fontId="8" fillId="0" borderId="43" xfId="0" applyNumberFormat="1" applyFont="1" applyFill="1" applyBorder="1" applyAlignment="1" applyProtection="1">
      <alignment horizontal="left" vertical="top" wrapText="1"/>
      <protection locked="0"/>
    </xf>
    <xf numFmtId="0" fontId="0" fillId="0" borderId="34"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36" xfId="0" applyFont="1" applyFill="1" applyBorder="1" applyAlignment="1" applyProtection="1">
      <alignment horizontal="center" vertical="center" wrapText="1"/>
      <protection locked="0"/>
    </xf>
    <xf numFmtId="4" fontId="25" fillId="0" borderId="37" xfId="0" applyNumberFormat="1" applyFont="1" applyFill="1" applyBorder="1" applyAlignment="1" applyProtection="1">
      <alignment horizontal="center" vertical="center" wrapText="1"/>
      <protection locked="0"/>
    </xf>
    <xf numFmtId="4" fontId="25" fillId="0" borderId="21" xfId="0" applyNumberFormat="1" applyFont="1" applyFill="1" applyBorder="1" applyAlignment="1" applyProtection="1">
      <alignment horizontal="center" vertical="center" wrapText="1"/>
      <protection locked="0"/>
    </xf>
    <xf numFmtId="4" fontId="25" fillId="0" borderId="36" xfId="0" applyNumberFormat="1"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top" wrapText="1"/>
      <protection locked="0"/>
    </xf>
    <xf numFmtId="0" fontId="20" fillId="0" borderId="23" xfId="0" applyFont="1" applyFill="1" applyBorder="1" applyAlignment="1" applyProtection="1">
      <alignment horizontal="center" vertical="top" wrapText="1"/>
      <protection locked="0"/>
    </xf>
    <xf numFmtId="0" fontId="20" fillId="0" borderId="25" xfId="0" applyFont="1" applyFill="1" applyBorder="1" applyAlignment="1" applyProtection="1">
      <alignment horizontal="center" vertical="top" wrapText="1"/>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5" fillId="0" borderId="41"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4" fontId="25" fillId="0" borderId="60" xfId="0" applyNumberFormat="1" applyFont="1" applyFill="1" applyBorder="1" applyAlignment="1" applyProtection="1">
      <alignment horizontal="center" vertical="center"/>
      <protection locked="0"/>
    </xf>
    <xf numFmtId="0" fontId="25" fillId="0" borderId="60" xfId="0" applyNumberFormat="1" applyFont="1" applyFill="1" applyBorder="1" applyAlignment="1" applyProtection="1">
      <alignment horizontal="center" vertical="center"/>
      <protection locked="0"/>
    </xf>
    <xf numFmtId="0" fontId="25" fillId="0" borderId="61" xfId="0" applyNumberFormat="1" applyFont="1" applyFill="1" applyBorder="1" applyAlignment="1" applyProtection="1">
      <alignment horizontal="center" vertical="center"/>
      <protection locked="0"/>
    </xf>
    <xf numFmtId="0" fontId="24" fillId="0" borderId="37" xfId="0" applyNumberFormat="1" applyFont="1" applyFill="1" applyBorder="1" applyAlignment="1" applyProtection="1">
      <alignment horizontal="center" vertical="center"/>
      <protection locked="0"/>
    </xf>
    <xf numFmtId="0" fontId="24" fillId="0" borderId="21" xfId="0" applyNumberFormat="1" applyFont="1" applyFill="1" applyBorder="1" applyAlignment="1" applyProtection="1">
      <alignment horizontal="center" vertical="center"/>
      <protection locked="0"/>
    </xf>
    <xf numFmtId="0" fontId="24" fillId="0" borderId="38" xfId="0" applyNumberFormat="1" applyFont="1" applyFill="1" applyBorder="1" applyAlignment="1" applyProtection="1">
      <alignment horizontal="center" vertical="center"/>
      <protection locked="0"/>
    </xf>
    <xf numFmtId="0" fontId="25" fillId="0" borderId="41" xfId="0" applyNumberFormat="1" applyFont="1" applyFill="1" applyBorder="1" applyAlignment="1" applyProtection="1">
      <alignment horizontal="center" vertical="center"/>
      <protection locked="0"/>
    </xf>
    <xf numFmtId="0" fontId="25" fillId="0" borderId="62" xfId="0" applyNumberFormat="1" applyFont="1" applyFill="1" applyBorder="1" applyAlignment="1" applyProtection="1">
      <alignment horizontal="center" vertical="center"/>
      <protection locked="0"/>
    </xf>
    <xf numFmtId="0" fontId="25" fillId="0" borderId="10" xfId="0" applyFont="1" applyFill="1" applyBorder="1" applyAlignment="1">
      <alignment horizontal="center" vertical="center"/>
    </xf>
    <xf numFmtId="0" fontId="22" fillId="0" borderId="31" xfId="0" applyNumberFormat="1" applyFont="1" applyFill="1" applyBorder="1" applyAlignment="1" applyProtection="1">
      <alignment horizontal="center" vertical="center"/>
      <protection locked="0"/>
    </xf>
    <xf numFmtId="0" fontId="22" fillId="0" borderId="32" xfId="0" applyNumberFormat="1" applyFont="1" applyFill="1" applyBorder="1" applyAlignment="1" applyProtection="1">
      <alignment horizontal="center" vertical="center"/>
      <protection locked="0"/>
    </xf>
    <xf numFmtId="0" fontId="22" fillId="0" borderId="59" xfId="0" applyNumberFormat="1"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1" fillId="0" borderId="13"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25" fillId="0" borderId="24"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30" fillId="0" borderId="37" xfId="0" applyNumberFormat="1" applyFont="1" applyFill="1" applyBorder="1" applyAlignment="1" applyProtection="1">
      <alignment horizontal="center" vertical="center" wrapText="1"/>
      <protection locked="0"/>
    </xf>
    <xf numFmtId="0" fontId="30" fillId="0" borderId="21" xfId="0" applyNumberFormat="1" applyFont="1" applyFill="1" applyBorder="1" applyAlignment="1" applyProtection="1">
      <alignment horizontal="center" vertical="center" wrapText="1"/>
      <protection locked="0"/>
    </xf>
    <xf numFmtId="0" fontId="30" fillId="0" borderId="36" xfId="0" applyNumberFormat="1"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25" fillId="0" borderId="36"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top" wrapText="1"/>
      <protection locked="0"/>
    </xf>
    <xf numFmtId="0" fontId="11" fillId="0" borderId="16" xfId="0" applyFont="1" applyFill="1" applyBorder="1" applyAlignment="1" applyProtection="1">
      <alignment horizontal="center" vertical="top" wrapText="1"/>
      <protection locked="0"/>
    </xf>
    <xf numFmtId="0" fontId="0" fillId="0" borderId="4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4" fontId="25" fillId="0" borderId="51" xfId="0" applyNumberFormat="1" applyFont="1" applyFill="1" applyBorder="1" applyAlignment="1" applyProtection="1">
      <alignment horizontal="center" vertical="top" wrapText="1"/>
      <protection locked="0"/>
    </xf>
    <xf numFmtId="4" fontId="25" fillId="0" borderId="41" xfId="0" applyNumberFormat="1" applyFont="1" applyFill="1" applyBorder="1" applyAlignment="1" applyProtection="1">
      <alignment horizontal="center" vertical="top" wrapText="1"/>
      <protection locked="0"/>
    </xf>
    <xf numFmtId="4" fontId="25" fillId="0" borderId="62" xfId="0" applyNumberFormat="1" applyFont="1" applyFill="1" applyBorder="1" applyAlignment="1" applyProtection="1">
      <alignment horizontal="center" vertical="top" wrapText="1"/>
      <protection locked="0"/>
    </xf>
    <xf numFmtId="49" fontId="12" fillId="0" borderId="46" xfId="0" applyNumberFormat="1" applyFont="1" applyFill="1" applyBorder="1" applyAlignment="1" applyProtection="1">
      <alignment horizontal="center" vertical="center" wrapText="1"/>
      <protection locked="0"/>
    </xf>
    <xf numFmtId="49" fontId="12" fillId="0" borderId="63" xfId="0" applyNumberFormat="1" applyFont="1" applyFill="1" applyBorder="1" applyAlignment="1" applyProtection="1">
      <alignment horizontal="center" vertical="center" wrapText="1"/>
      <protection locked="0"/>
    </xf>
    <xf numFmtId="0" fontId="8" fillId="0" borderId="63" xfId="0" applyNumberFormat="1" applyFont="1" applyFill="1" applyBorder="1" applyAlignment="1" applyProtection="1">
      <alignment horizontal="left" vertical="top" wrapText="1"/>
      <protection locked="0"/>
    </xf>
    <xf numFmtId="0" fontId="8" fillId="0" borderId="20" xfId="0" applyNumberFormat="1" applyFont="1" applyFill="1" applyBorder="1" applyAlignment="1" applyProtection="1">
      <alignment horizontal="left" vertical="top" wrapText="1"/>
      <protection locked="0"/>
    </xf>
    <xf numFmtId="0" fontId="20" fillId="0" borderId="24"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center" wrapText="1"/>
      <protection locked="0"/>
    </xf>
    <xf numFmtId="0" fontId="24" fillId="0" borderId="41" xfId="0" applyNumberFormat="1" applyFont="1" applyFill="1" applyBorder="1" applyAlignment="1" applyProtection="1">
      <alignment horizontal="center" vertical="center"/>
      <protection locked="0"/>
    </xf>
    <xf numFmtId="0" fontId="24" fillId="0" borderId="62" xfId="0" applyNumberFormat="1" applyFont="1" applyFill="1" applyBorder="1" applyAlignment="1" applyProtection="1">
      <alignment horizontal="center" vertical="center"/>
      <protection locked="0"/>
    </xf>
    <xf numFmtId="4" fontId="25" fillId="0" borderId="39" xfId="0" applyNumberFormat="1" applyFont="1" applyFill="1" applyBorder="1" applyAlignment="1" applyProtection="1">
      <alignment horizontal="center" vertical="top" wrapText="1"/>
      <protection locked="0"/>
    </xf>
    <xf numFmtId="4" fontId="25" fillId="0" borderId="30" xfId="0" applyNumberFormat="1" applyFont="1" applyFill="1" applyBorder="1" applyAlignment="1" applyProtection="1">
      <alignment horizontal="center" vertical="top" wrapText="1"/>
      <protection locked="0"/>
    </xf>
    <xf numFmtId="4" fontId="25" fillId="0" borderId="40" xfId="0" applyNumberFormat="1" applyFont="1" applyFill="1" applyBorder="1" applyAlignment="1" applyProtection="1">
      <alignment horizontal="center" vertical="top" wrapText="1"/>
      <protection locked="0"/>
    </xf>
    <xf numFmtId="4" fontId="25" fillId="0" borderId="46" xfId="0" applyNumberFormat="1" applyFont="1" applyFill="1" applyBorder="1" applyAlignment="1" applyProtection="1">
      <alignment horizontal="center" vertical="top" wrapText="1"/>
      <protection locked="0"/>
    </xf>
    <xf numFmtId="4" fontId="25" fillId="0" borderId="47" xfId="0" applyNumberFormat="1" applyFont="1" applyFill="1" applyBorder="1" applyAlignment="1" applyProtection="1">
      <alignment horizontal="center" vertical="top" wrapText="1"/>
      <protection locked="0"/>
    </xf>
    <xf numFmtId="4" fontId="25" fillId="0" borderId="48" xfId="0" applyNumberFormat="1" applyFont="1" applyFill="1" applyBorder="1" applyAlignment="1" applyProtection="1">
      <alignment horizontal="center" vertical="top" wrapText="1"/>
      <protection locked="0"/>
    </xf>
    <xf numFmtId="0" fontId="8" fillId="0" borderId="64" xfId="0" applyFont="1" applyFill="1" applyBorder="1" applyAlignment="1" applyProtection="1">
      <alignment horizontal="left" vertical="center"/>
      <protection locked="0"/>
    </xf>
    <xf numFmtId="0" fontId="3" fillId="0" borderId="1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5" xfId="0" applyFont="1" applyFill="1" applyBorder="1" applyAlignment="1">
      <alignment/>
    </xf>
    <xf numFmtId="0" fontId="14" fillId="0" borderId="0" xfId="0" applyFont="1" applyFill="1" applyBorder="1" applyAlignment="1" applyProtection="1">
      <alignment horizontal="left" vertical="top" wrapText="1"/>
      <protection locked="0"/>
    </xf>
    <xf numFmtId="0" fontId="0" fillId="0" borderId="23" xfId="0" applyFont="1" applyFill="1" applyBorder="1" applyAlignment="1">
      <alignment/>
    </xf>
    <xf numFmtId="0" fontId="0" fillId="0" borderId="25" xfId="0" applyFont="1" applyFill="1" applyBorder="1" applyAlignment="1">
      <alignment/>
    </xf>
    <xf numFmtId="0" fontId="6" fillId="0" borderId="17"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25" fillId="0" borderId="1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4"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Border="1" applyAlignment="1" applyProtection="1">
      <alignment horizontal="left"/>
      <protection locked="0"/>
    </xf>
    <xf numFmtId="0" fontId="12" fillId="0" borderId="13"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wrapText="1"/>
      <protection locked="0"/>
    </xf>
    <xf numFmtId="0" fontId="24" fillId="0" borderId="37" xfId="0" applyNumberFormat="1"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0" fontId="25" fillId="0" borderId="54" xfId="0" applyFont="1" applyFill="1" applyBorder="1" applyAlignment="1" applyProtection="1">
      <alignment horizontal="center" vertical="center"/>
      <protection locked="0"/>
    </xf>
    <xf numFmtId="0" fontId="25" fillId="0" borderId="55" xfId="0" applyFont="1" applyFill="1" applyBorder="1" applyAlignment="1" applyProtection="1">
      <alignment horizontal="center" vertical="center"/>
      <protection locked="0"/>
    </xf>
    <xf numFmtId="0" fontId="25" fillId="0" borderId="56" xfId="0" applyFont="1" applyFill="1" applyBorder="1" applyAlignment="1" applyProtection="1">
      <alignment horizontal="center" vertical="center"/>
      <protection locked="0"/>
    </xf>
    <xf numFmtId="4" fontId="25" fillId="0" borderId="31" xfId="0" applyNumberFormat="1"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25" fillId="0" borderId="59" xfId="0" applyFont="1" applyFill="1" applyBorder="1" applyAlignment="1" applyProtection="1">
      <alignment horizontal="center" vertical="center"/>
      <protection locked="0"/>
    </xf>
    <xf numFmtId="0" fontId="24" fillId="0" borderId="34" xfId="0" applyNumberFormat="1" applyFont="1" applyFill="1" applyBorder="1" applyAlignment="1" applyProtection="1">
      <alignment horizontal="center" vertical="center"/>
      <protection locked="0"/>
    </xf>
    <xf numFmtId="0" fontId="24" fillId="0" borderId="30" xfId="0" applyNumberFormat="1" applyFont="1" applyFill="1" applyBorder="1" applyAlignment="1" applyProtection="1">
      <alignment horizontal="center" vertical="center"/>
      <protection locked="0"/>
    </xf>
    <xf numFmtId="0" fontId="24" fillId="0" borderId="40" xfId="0" applyNumberFormat="1" applyFont="1" applyFill="1" applyBorder="1" applyAlignment="1" applyProtection="1">
      <alignment horizontal="center" vertical="center"/>
      <protection locked="0"/>
    </xf>
    <xf numFmtId="4" fontId="25" fillId="0" borderId="65" xfId="0" applyNumberFormat="1" applyFont="1" applyFill="1" applyBorder="1" applyAlignment="1" applyProtection="1">
      <alignment horizontal="center" vertical="center"/>
      <protection locked="0"/>
    </xf>
    <xf numFmtId="0" fontId="25" fillId="0" borderId="60" xfId="0" applyFont="1" applyFill="1" applyBorder="1" applyAlignment="1" applyProtection="1">
      <alignment horizontal="center" vertical="center"/>
      <protection locked="0"/>
    </xf>
    <xf numFmtId="0" fontId="25" fillId="0" borderId="61"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wrapText="1"/>
      <protection locked="0"/>
    </xf>
    <xf numFmtId="0" fontId="29" fillId="0" borderId="32" xfId="0" applyFont="1" applyFill="1" applyBorder="1" applyAlignment="1" applyProtection="1">
      <alignment horizontal="center" vertical="center" wrapText="1"/>
      <protection locked="0"/>
    </xf>
    <xf numFmtId="0" fontId="29" fillId="0" borderId="33" xfId="0" applyFont="1" applyFill="1" applyBorder="1" applyAlignment="1" applyProtection="1">
      <alignment horizontal="center" vertical="center" wrapText="1"/>
      <protection locked="0"/>
    </xf>
    <xf numFmtId="4" fontId="25" fillId="0" borderId="62" xfId="0" applyNumberFormat="1" applyFont="1" applyFill="1" applyBorder="1" applyAlignment="1" applyProtection="1">
      <alignment horizontal="center" vertical="center"/>
      <protection locked="0"/>
    </xf>
    <xf numFmtId="49" fontId="14" fillId="0" borderId="46" xfId="0" applyNumberFormat="1"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14" fillId="0" borderId="54" xfId="0" applyNumberFormat="1"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49" fontId="47" fillId="0" borderId="64" xfId="0" applyNumberFormat="1" applyFont="1" applyFill="1" applyBorder="1" applyAlignment="1" applyProtection="1">
      <alignment horizontal="center" vertical="center" wrapText="1"/>
      <protection locked="0"/>
    </xf>
    <xf numFmtId="49" fontId="47" fillId="0" borderId="15" xfId="0" applyNumberFormat="1" applyFont="1" applyFill="1" applyBorder="1" applyAlignment="1" applyProtection="1">
      <alignment horizontal="center" vertical="center" wrapText="1"/>
      <protection locked="0"/>
    </xf>
    <xf numFmtId="49" fontId="47" fillId="0" borderId="16" xfId="0" applyNumberFormat="1" applyFont="1" applyFill="1" applyBorder="1" applyAlignment="1" applyProtection="1">
      <alignment horizontal="center" vertical="center" wrapText="1"/>
      <protection locked="0"/>
    </xf>
    <xf numFmtId="49" fontId="14" fillId="0" borderId="47" xfId="0" applyNumberFormat="1" applyFont="1" applyFill="1" applyBorder="1" applyAlignment="1" applyProtection="1">
      <alignment horizontal="center" vertical="center" wrapText="1"/>
      <protection locked="0"/>
    </xf>
    <xf numFmtId="49" fontId="4" fillId="0" borderId="47" xfId="0" applyNumberFormat="1" applyFont="1" applyFill="1" applyBorder="1" applyAlignment="1" applyProtection="1">
      <alignment horizontal="center" vertical="center" wrapText="1"/>
      <protection locked="0"/>
    </xf>
    <xf numFmtId="49" fontId="4" fillId="0" borderId="48" xfId="0" applyNumberFormat="1"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top" wrapText="1"/>
      <protection locked="0"/>
    </xf>
    <xf numFmtId="0" fontId="12" fillId="0" borderId="23"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center" vertical="top" wrapText="1"/>
      <protection locked="0"/>
    </xf>
    <xf numFmtId="49" fontId="12" fillId="0" borderId="23" xfId="0" applyNumberFormat="1" applyFont="1" applyFill="1" applyBorder="1" applyAlignment="1" applyProtection="1">
      <alignment horizontal="center" vertical="top" wrapText="1"/>
      <protection locked="0"/>
    </xf>
    <xf numFmtId="49" fontId="12" fillId="0" borderId="25" xfId="0" applyNumberFormat="1" applyFont="1" applyFill="1" applyBorder="1" applyAlignment="1" applyProtection="1">
      <alignment horizontal="center" vertical="top" wrapText="1"/>
      <protection locked="0"/>
    </xf>
    <xf numFmtId="49" fontId="22" fillId="0" borderId="24" xfId="0" applyNumberFormat="1" applyFont="1" applyFill="1" applyBorder="1" applyAlignment="1" applyProtection="1">
      <alignment horizontal="center" vertical="top" wrapText="1"/>
      <protection locked="0"/>
    </xf>
    <xf numFmtId="49" fontId="22" fillId="0" borderId="23" xfId="0" applyNumberFormat="1" applyFont="1" applyFill="1" applyBorder="1" applyAlignment="1" applyProtection="1">
      <alignment horizontal="center" vertical="top" wrapText="1"/>
      <protection locked="0"/>
    </xf>
    <xf numFmtId="49" fontId="22" fillId="0" borderId="25" xfId="0" applyNumberFormat="1" applyFont="1" applyFill="1" applyBorder="1" applyAlignment="1" applyProtection="1">
      <alignment horizontal="center" vertical="top" wrapText="1"/>
      <protection locked="0"/>
    </xf>
    <xf numFmtId="0" fontId="26" fillId="0" borderId="2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20" fillId="0" borderId="24" xfId="0" applyNumberFormat="1" applyFont="1" applyFill="1" applyBorder="1" applyAlignment="1" applyProtection="1">
      <alignment horizontal="left" vertical="center" wrapText="1"/>
      <protection locked="0"/>
    </xf>
    <xf numFmtId="0" fontId="20" fillId="0" borderId="23" xfId="0" applyNumberFormat="1" applyFont="1" applyFill="1" applyBorder="1" applyAlignment="1" applyProtection="1">
      <alignment horizontal="left" vertical="center" wrapText="1"/>
      <protection locked="0"/>
    </xf>
    <xf numFmtId="0" fontId="20" fillId="0" borderId="25" xfId="0" applyNumberFormat="1" applyFont="1" applyFill="1" applyBorder="1" applyAlignment="1" applyProtection="1">
      <alignment horizontal="left" vertical="center" wrapText="1"/>
      <protection locked="0"/>
    </xf>
    <xf numFmtId="4" fontId="25" fillId="0" borderId="35" xfId="0" applyNumberFormat="1" applyFont="1" applyFill="1" applyBorder="1" applyAlignment="1" applyProtection="1">
      <alignment horizontal="center" vertical="top" wrapText="1"/>
      <protection locked="0"/>
    </xf>
    <xf numFmtId="4" fontId="25" fillId="0" borderId="21" xfId="0" applyNumberFormat="1" applyFont="1" applyFill="1" applyBorder="1" applyAlignment="1" applyProtection="1">
      <alignment horizontal="center" vertical="top" wrapText="1"/>
      <protection locked="0"/>
    </xf>
    <xf numFmtId="4" fontId="25" fillId="0" borderId="38"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center" vertical="center" wrapText="1"/>
      <protection locked="0"/>
    </xf>
    <xf numFmtId="49" fontId="12" fillId="0" borderId="25" xfId="0" applyNumberFormat="1" applyFont="1" applyFill="1" applyBorder="1" applyAlignment="1" applyProtection="1">
      <alignment horizontal="center" vertical="center" wrapText="1"/>
      <protection locked="0"/>
    </xf>
    <xf numFmtId="0" fontId="13" fillId="0" borderId="5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protection locked="0"/>
    </xf>
    <xf numFmtId="0" fontId="13" fillId="0" borderId="56" xfId="0" applyFont="1" applyFill="1" applyBorder="1" applyAlignment="1" applyProtection="1">
      <alignment horizontal="center" vertical="center" wrapText="1"/>
      <protection locked="0"/>
    </xf>
    <xf numFmtId="0" fontId="25" fillId="0" borderId="51" xfId="0" applyFont="1" applyFill="1" applyBorder="1" applyAlignment="1" applyProtection="1">
      <alignment horizontal="center" vertical="center"/>
      <protection locked="0"/>
    </xf>
    <xf numFmtId="0" fontId="25" fillId="0" borderId="62"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wrapText="1"/>
      <protection locked="0"/>
    </xf>
    <xf numFmtId="0" fontId="24" fillId="0" borderId="30" xfId="0" applyFont="1" applyFill="1" applyBorder="1" applyAlignment="1" applyProtection="1">
      <alignment horizontal="center" vertical="center" wrapText="1"/>
      <protection locked="0"/>
    </xf>
    <xf numFmtId="0" fontId="24" fillId="0" borderId="43" xfId="0"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0" fontId="10" fillId="0" borderId="15" xfId="0" applyFont="1" applyFill="1" applyBorder="1" applyAlignment="1">
      <alignment vertical="center"/>
    </xf>
    <xf numFmtId="4" fontId="25" fillId="0" borderId="51" xfId="0" applyNumberFormat="1"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wrapText="1"/>
      <protection locked="0"/>
    </xf>
    <xf numFmtId="0" fontId="22" fillId="0" borderId="33" xfId="0" applyNumberFormat="1" applyFont="1" applyFill="1" applyBorder="1" applyAlignment="1" applyProtection="1">
      <alignment horizontal="center" vertical="center"/>
      <protection locked="0"/>
    </xf>
    <xf numFmtId="0" fontId="10" fillId="0" borderId="21" xfId="0" applyFont="1" applyFill="1" applyBorder="1" applyAlignment="1">
      <alignment vertical="top" wrapText="1"/>
    </xf>
    <xf numFmtId="0" fontId="10" fillId="0" borderId="36" xfId="0" applyFont="1" applyFill="1" applyBorder="1" applyAlignment="1">
      <alignment vertical="top" wrapText="1"/>
    </xf>
    <xf numFmtId="0" fontId="25" fillId="0" borderId="41" xfId="0" applyNumberFormat="1" applyFont="1" applyFill="1" applyBorder="1" applyAlignment="1" applyProtection="1">
      <alignment horizontal="center" vertical="center" wrapText="1"/>
      <protection locked="0"/>
    </xf>
    <xf numFmtId="2" fontId="13" fillId="0" borderId="39" xfId="0" applyNumberFormat="1" applyFont="1" applyFill="1" applyBorder="1" applyAlignment="1" applyProtection="1">
      <alignment horizontal="center" wrapText="1"/>
      <protection locked="0"/>
    </xf>
    <xf numFmtId="2" fontId="13" fillId="0" borderId="30" xfId="0" applyNumberFormat="1" applyFont="1" applyFill="1" applyBorder="1" applyAlignment="1" applyProtection="1">
      <alignment horizontal="center" wrapText="1"/>
      <protection locked="0"/>
    </xf>
    <xf numFmtId="2" fontId="13" fillId="0" borderId="40" xfId="0" applyNumberFormat="1" applyFont="1" applyFill="1" applyBorder="1" applyAlignment="1" applyProtection="1">
      <alignment horizontal="center" wrapText="1"/>
      <protection locked="0"/>
    </xf>
    <xf numFmtId="0" fontId="25" fillId="0" borderId="36"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top" wrapText="1"/>
      <protection locked="0"/>
    </xf>
    <xf numFmtId="0" fontId="22" fillId="0" borderId="23" xfId="0" applyFont="1" applyFill="1" applyBorder="1" applyAlignment="1" applyProtection="1">
      <alignment horizontal="center" vertical="top" wrapText="1"/>
      <protection locked="0"/>
    </xf>
    <xf numFmtId="0" fontId="22" fillId="0" borderId="25" xfId="0" applyFont="1" applyFill="1" applyBorder="1" applyAlignment="1" applyProtection="1">
      <alignment horizontal="center" vertical="top" wrapText="1"/>
      <protection locked="0"/>
    </xf>
    <xf numFmtId="49" fontId="14" fillId="0" borderId="65" xfId="0" applyNumberFormat="1"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49" fontId="12" fillId="0" borderId="13" xfId="0" applyNumberFormat="1"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center" wrapText="1"/>
      <protection locked="0"/>
    </xf>
    <xf numFmtId="0" fontId="34" fillId="0" borderId="23" xfId="0" applyFont="1" applyFill="1" applyBorder="1" applyAlignment="1" applyProtection="1">
      <alignment horizontal="center" wrapText="1"/>
      <protection locked="0"/>
    </xf>
    <xf numFmtId="0" fontId="34" fillId="0" borderId="66" xfId="0" applyFont="1" applyFill="1" applyBorder="1" applyAlignment="1" applyProtection="1">
      <alignment horizontal="center" wrapText="1"/>
      <protection locked="0"/>
    </xf>
    <xf numFmtId="0" fontId="12" fillId="0" borderId="24"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34" fillId="0" borderId="47" xfId="0" applyFont="1" applyFill="1" applyBorder="1" applyAlignment="1" applyProtection="1">
      <alignment horizontal="center" vertical="top" wrapText="1"/>
      <protection locked="0"/>
    </xf>
    <xf numFmtId="49" fontId="14" fillId="0" borderId="49" xfId="0" applyNumberFormat="1" applyFont="1" applyFill="1" applyBorder="1" applyAlignment="1" applyProtection="1">
      <alignment horizontal="center" vertical="center" wrapText="1"/>
      <protection locked="0"/>
    </xf>
    <xf numFmtId="49" fontId="14" fillId="0" borderId="29" xfId="0" applyNumberFormat="1" applyFont="1" applyFill="1" applyBorder="1" applyAlignment="1" applyProtection="1">
      <alignment horizontal="center" vertical="center" wrapText="1"/>
      <protection locked="0"/>
    </xf>
    <xf numFmtId="0" fontId="24" fillId="0" borderId="31"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49" fontId="14" fillId="0" borderId="63" xfId="0" applyNumberFormat="1" applyFont="1" applyFill="1" applyBorder="1" applyAlignment="1" applyProtection="1">
      <alignment horizontal="center" vertical="center" wrapText="1"/>
      <protection locked="0"/>
    </xf>
    <xf numFmtId="49" fontId="15" fillId="0" borderId="24" xfId="0" applyNumberFormat="1" applyFont="1" applyFill="1" applyBorder="1" applyAlignment="1" applyProtection="1">
      <alignment horizontal="center" vertical="top" wrapText="1"/>
      <protection locked="0"/>
    </xf>
    <xf numFmtId="49" fontId="15" fillId="0" borderId="23" xfId="0" applyNumberFormat="1" applyFont="1" applyFill="1" applyBorder="1" applyAlignment="1" applyProtection="1">
      <alignment horizontal="center" vertical="top" wrapText="1"/>
      <protection locked="0"/>
    </xf>
    <xf numFmtId="0" fontId="34" fillId="0" borderId="33"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center" vertical="center" wrapText="1"/>
      <protection locked="0"/>
    </xf>
    <xf numFmtId="0" fontId="34" fillId="0" borderId="66" xfId="0" applyFont="1" applyFill="1" applyBorder="1" applyAlignment="1" applyProtection="1">
      <alignment horizontal="center" vertical="center" wrapText="1"/>
      <protection locked="0"/>
    </xf>
    <xf numFmtId="49" fontId="4" fillId="0" borderId="47" xfId="0" applyNumberFormat="1" applyFont="1" applyFill="1" applyBorder="1" applyAlignment="1" applyProtection="1">
      <alignment horizontal="center" vertical="top" wrapText="1"/>
      <protection locked="0"/>
    </xf>
    <xf numFmtId="49" fontId="4" fillId="0" borderId="48" xfId="0" applyNumberFormat="1" applyFont="1" applyFill="1" applyBorder="1" applyAlignment="1" applyProtection="1">
      <alignment horizontal="center" vertical="top" wrapText="1"/>
      <protection locked="0"/>
    </xf>
    <xf numFmtId="49" fontId="4" fillId="0" borderId="31" xfId="0" applyNumberFormat="1" applyFont="1" applyFill="1" applyBorder="1" applyAlignment="1" applyProtection="1">
      <alignment horizontal="center" vertical="center" wrapText="1"/>
      <protection locked="0"/>
    </xf>
    <xf numFmtId="49" fontId="4" fillId="0" borderId="32" xfId="0" applyNumberFormat="1" applyFont="1" applyFill="1" applyBorder="1" applyAlignment="1" applyProtection="1">
      <alignment horizontal="center" vertical="center" wrapText="1"/>
      <protection locked="0"/>
    </xf>
    <xf numFmtId="49" fontId="4" fillId="0" borderId="59" xfId="0" applyNumberFormat="1" applyFont="1" applyFill="1" applyBorder="1" applyAlignment="1" applyProtection="1">
      <alignment horizontal="center" vertical="center" wrapText="1"/>
      <protection locked="0"/>
    </xf>
    <xf numFmtId="49" fontId="4" fillId="0" borderId="63" xfId="0" applyNumberFormat="1" applyFont="1" applyFill="1" applyBorder="1" applyAlignment="1" applyProtection="1">
      <alignment horizontal="center" vertical="top" wrapText="1"/>
      <protection locked="0"/>
    </xf>
    <xf numFmtId="0" fontId="0" fillId="0" borderId="20" xfId="0" applyFont="1" applyFill="1" applyBorder="1" applyAlignment="1">
      <alignment horizontal="center" vertical="top" wrapText="1"/>
    </xf>
    <xf numFmtId="0" fontId="0" fillId="0" borderId="67" xfId="0" applyFont="1" applyFill="1" applyBorder="1" applyAlignment="1">
      <alignment horizontal="center" vertical="top" wrapText="1"/>
    </xf>
    <xf numFmtId="49" fontId="8" fillId="0" borderId="12" xfId="0" applyNumberFormat="1" applyFont="1" applyFill="1" applyBorder="1" applyAlignment="1" applyProtection="1">
      <alignment horizontal="center" vertical="center" wrapText="1"/>
      <protection locked="0"/>
    </xf>
    <xf numFmtId="49" fontId="29" fillId="0" borderId="19" xfId="0" applyNumberFormat="1" applyFont="1" applyFill="1" applyBorder="1" applyAlignment="1" applyProtection="1">
      <alignment horizontal="left" vertical="center" wrapText="1"/>
      <protection locked="0"/>
    </xf>
    <xf numFmtId="49" fontId="29" fillId="0" borderId="0" xfId="0" applyNumberFormat="1" applyFont="1" applyFill="1" applyBorder="1" applyAlignment="1" applyProtection="1">
      <alignment horizontal="left" vertical="center" wrapText="1"/>
      <protection locked="0"/>
    </xf>
    <xf numFmtId="49" fontId="8" fillId="0" borderId="14" xfId="0" applyNumberFormat="1" applyFont="1" applyFill="1" applyBorder="1" applyAlignment="1" applyProtection="1">
      <alignment horizontal="center" vertical="center" wrapText="1"/>
      <protection locked="0"/>
    </xf>
    <xf numFmtId="0" fontId="34" fillId="0" borderId="47" xfId="0" applyFont="1" applyFill="1" applyBorder="1" applyAlignment="1" applyProtection="1">
      <alignment horizontal="left" vertical="top" wrapText="1"/>
      <protection locked="0"/>
    </xf>
    <xf numFmtId="0" fontId="25" fillId="0" borderId="33" xfId="0" applyFont="1" applyFill="1" applyBorder="1" applyAlignment="1" applyProtection="1">
      <alignment horizontal="center" vertical="center" wrapText="1"/>
      <protection locked="0"/>
    </xf>
    <xf numFmtId="0" fontId="25" fillId="0" borderId="66" xfId="0" applyFont="1" applyFill="1" applyBorder="1" applyAlignment="1" applyProtection="1">
      <alignment horizontal="center" vertical="center" wrapText="1"/>
      <protection locked="0"/>
    </xf>
    <xf numFmtId="0" fontId="13" fillId="0" borderId="47" xfId="0" applyFont="1" applyFill="1" applyBorder="1" applyAlignment="1" applyProtection="1">
      <alignment horizontal="center" vertical="top" wrapText="1"/>
      <protection locked="0"/>
    </xf>
    <xf numFmtId="0" fontId="13" fillId="0" borderId="48" xfId="0" applyFont="1" applyFill="1" applyBorder="1" applyAlignment="1" applyProtection="1">
      <alignment horizontal="center" vertical="top" wrapText="1"/>
      <protection locked="0"/>
    </xf>
    <xf numFmtId="0" fontId="14" fillId="0" borderId="65" xfId="0" applyFont="1" applyFill="1" applyBorder="1" applyAlignment="1" applyProtection="1">
      <alignment horizontal="center" vertical="center" wrapText="1"/>
      <protection locked="0"/>
    </xf>
    <xf numFmtId="0" fontId="14" fillId="0" borderId="60" xfId="0" applyFont="1" applyFill="1" applyBorder="1" applyAlignment="1" applyProtection="1">
      <alignment horizontal="center" vertical="center" wrapText="1"/>
      <protection locked="0"/>
    </xf>
    <xf numFmtId="0" fontId="14" fillId="0" borderId="61"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69" xfId="0" applyNumberFormat="1" applyFont="1" applyFill="1" applyBorder="1" applyAlignment="1" applyProtection="1">
      <alignment horizontal="center" vertical="center" wrapText="1"/>
      <protection locked="0"/>
    </xf>
    <xf numFmtId="4" fontId="25" fillId="0" borderId="31" xfId="0" applyNumberFormat="1"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left" vertical="top" wrapText="1"/>
      <protection locked="0"/>
    </xf>
    <xf numFmtId="0" fontId="8" fillId="0" borderId="11" xfId="0" applyNumberFormat="1" applyFont="1" applyFill="1" applyBorder="1" applyAlignment="1" applyProtection="1">
      <alignment horizontal="left" vertical="top" wrapText="1"/>
      <protection locked="0"/>
    </xf>
    <xf numFmtId="1" fontId="12" fillId="0" borderId="44" xfId="0" applyNumberFormat="1" applyFont="1" applyFill="1" applyBorder="1" applyAlignment="1" applyProtection="1">
      <alignment horizontal="center" vertical="center" wrapText="1"/>
      <protection locked="0"/>
    </xf>
    <xf numFmtId="1" fontId="12" fillId="0" borderId="29" xfId="0" applyNumberFormat="1" applyFont="1" applyFill="1" applyBorder="1" applyAlignment="1" applyProtection="1">
      <alignment horizontal="center" vertical="center" wrapText="1"/>
      <protection locked="0"/>
    </xf>
    <xf numFmtId="2" fontId="13" fillId="0" borderId="44" xfId="0" applyNumberFormat="1" applyFont="1" applyFill="1" applyBorder="1" applyAlignment="1" applyProtection="1">
      <alignment horizontal="center" vertical="top" wrapText="1"/>
      <protection locked="0"/>
    </xf>
    <xf numFmtId="2" fontId="13" fillId="0" borderId="29" xfId="0" applyNumberFormat="1" applyFont="1" applyFill="1" applyBorder="1" applyAlignment="1" applyProtection="1">
      <alignment horizontal="center" vertical="top" wrapText="1"/>
      <protection locked="0"/>
    </xf>
    <xf numFmtId="2" fontId="13" fillId="0" borderId="45" xfId="0" applyNumberFormat="1" applyFont="1" applyFill="1" applyBorder="1" applyAlignment="1" applyProtection="1">
      <alignment horizontal="center" vertical="top" wrapText="1"/>
      <protection locked="0"/>
    </xf>
    <xf numFmtId="0" fontId="8" fillId="0" borderId="14" xfId="0" applyFont="1" applyFill="1" applyBorder="1" applyAlignment="1" applyProtection="1">
      <alignment horizontal="center" vertical="center"/>
      <protection locked="0"/>
    </xf>
    <xf numFmtId="49" fontId="12" fillId="0" borderId="57" xfId="0" applyNumberFormat="1" applyFont="1" applyFill="1" applyBorder="1" applyAlignment="1" applyProtection="1">
      <alignment horizontal="center" vertical="center" wrapText="1"/>
      <protection locked="0"/>
    </xf>
    <xf numFmtId="49" fontId="12" fillId="0" borderId="58" xfId="0" applyNumberFormat="1"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0" fillId="0" borderId="59" xfId="0" applyFont="1" applyFill="1" applyBorder="1" applyAlignment="1" applyProtection="1">
      <alignment horizontal="center" vertical="center" wrapText="1"/>
      <protection locked="0"/>
    </xf>
    <xf numFmtId="0" fontId="0" fillId="0" borderId="21" xfId="0" applyFont="1" applyFill="1" applyBorder="1" applyAlignment="1">
      <alignment horizontal="left" vertical="top" wrapText="1"/>
    </xf>
    <xf numFmtId="0" fontId="0" fillId="0" borderId="38" xfId="0" applyFont="1" applyFill="1" applyBorder="1" applyAlignment="1">
      <alignment horizontal="left" vertical="top" wrapText="1"/>
    </xf>
    <xf numFmtId="4" fontId="35" fillId="0" borderId="21" xfId="0" applyNumberFormat="1" applyFont="1" applyFill="1" applyBorder="1" applyAlignment="1">
      <alignment horizontal="center" vertical="top" wrapText="1"/>
    </xf>
    <xf numFmtId="4" fontId="35" fillId="0" borderId="38" xfId="0" applyNumberFormat="1" applyFont="1" applyFill="1" applyBorder="1" applyAlignment="1">
      <alignment horizontal="center" vertical="top" wrapText="1"/>
    </xf>
    <xf numFmtId="0" fontId="11"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0" fontId="17" fillId="0" borderId="0" xfId="0" applyFont="1" applyFill="1" applyBorder="1" applyAlignment="1" applyProtection="1">
      <alignment horizontal="left" vertical="center" wrapText="1"/>
      <protection locked="0"/>
    </xf>
    <xf numFmtId="0" fontId="16" fillId="0" borderId="0" xfId="0" applyFont="1" applyFill="1" applyBorder="1" applyAlignment="1">
      <alignment horizontal="left" vertical="center" wrapText="1"/>
    </xf>
    <xf numFmtId="0" fontId="16" fillId="0" borderId="0" xfId="0" applyFont="1" applyFill="1" applyBorder="1" applyAlignment="1">
      <alignment/>
    </xf>
    <xf numFmtId="0" fontId="5" fillId="0" borderId="24" xfId="0" applyFont="1" applyFill="1" applyBorder="1" applyAlignment="1">
      <alignment/>
    </xf>
    <xf numFmtId="0" fontId="4" fillId="0" borderId="0" xfId="0"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0" xfId="0" applyNumberFormat="1" applyFont="1" applyFill="1" applyBorder="1" applyAlignment="1" applyProtection="1">
      <alignment horizontal="center" vertical="center" wrapText="1"/>
      <protection locked="0"/>
    </xf>
    <xf numFmtId="49" fontId="12" fillId="0" borderId="49"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protection locked="0"/>
    </xf>
    <xf numFmtId="49"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12" fillId="0" borderId="13" xfId="0" applyNumberFormat="1"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25" fillId="0" borderId="13"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top"/>
      <protection locked="0"/>
    </xf>
    <xf numFmtId="0" fontId="8" fillId="0" borderId="0" xfId="0" applyFont="1" applyFill="1" applyBorder="1" applyAlignment="1" applyProtection="1">
      <alignment horizontal="left" wrapText="1"/>
      <protection locked="0"/>
    </xf>
    <xf numFmtId="0" fontId="8" fillId="0" borderId="18" xfId="0" applyFont="1" applyFill="1" applyBorder="1" applyAlignment="1" applyProtection="1">
      <alignment horizontal="left" wrapText="1"/>
      <protection locked="0"/>
    </xf>
    <xf numFmtId="0" fontId="7" fillId="0" borderId="70" xfId="0" applyFont="1" applyFill="1" applyBorder="1" applyAlignment="1" applyProtection="1">
      <alignment horizontal="center" wrapText="1"/>
      <protection locked="0"/>
    </xf>
    <xf numFmtId="0" fontId="7" fillId="0" borderId="27" xfId="0" applyFont="1" applyFill="1" applyBorder="1" applyAlignment="1" applyProtection="1">
      <alignment horizontal="center" wrapText="1"/>
      <protection locked="0"/>
    </xf>
    <xf numFmtId="0" fontId="7" fillId="0" borderId="28"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18" xfId="0" applyFont="1" applyFill="1" applyBorder="1" applyAlignment="1" applyProtection="1">
      <alignment horizontal="center" wrapText="1"/>
      <protection locked="0"/>
    </xf>
    <xf numFmtId="0" fontId="7" fillId="0" borderId="63" xfId="0" applyFont="1" applyFill="1" applyBorder="1" applyAlignment="1" applyProtection="1">
      <alignment horizontal="center" wrapText="1"/>
      <protection locked="0"/>
    </xf>
    <xf numFmtId="0" fontId="7" fillId="0" borderId="20" xfId="0" applyFont="1" applyFill="1" applyBorder="1" applyAlignment="1" applyProtection="1">
      <alignment horizontal="center" wrapText="1"/>
      <protection locked="0"/>
    </xf>
    <xf numFmtId="0" fontId="7" fillId="0" borderId="71" xfId="0" applyFont="1" applyFill="1" applyBorder="1" applyAlignment="1" applyProtection="1">
      <alignment horizontal="center" wrapText="1"/>
      <protection locked="0"/>
    </xf>
    <xf numFmtId="0" fontId="20" fillId="0" borderId="2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11" fillId="0" borderId="29" xfId="0" applyFont="1" applyFill="1" applyBorder="1" applyAlignment="1" applyProtection="1">
      <alignment horizontal="left"/>
      <protection locked="0"/>
    </xf>
    <xf numFmtId="0" fontId="11" fillId="0" borderId="21" xfId="0" applyFont="1" applyFill="1" applyBorder="1" applyAlignment="1" applyProtection="1">
      <alignment horizontal="left" vertical="center" wrapText="1"/>
      <protection locked="0"/>
    </xf>
    <xf numFmtId="0" fontId="25" fillId="0" borderId="20" xfId="0" applyFont="1" applyFill="1" applyBorder="1" applyAlignment="1">
      <alignment horizontal="center"/>
    </xf>
    <xf numFmtId="49" fontId="2" fillId="0" borderId="35" xfId="0" applyNumberFormat="1" applyFont="1" applyFill="1" applyBorder="1" applyAlignment="1" applyProtection="1">
      <alignment vertical="top"/>
      <protection locked="0"/>
    </xf>
    <xf numFmtId="49" fontId="2" fillId="0" borderId="21" xfId="0" applyNumberFormat="1" applyFont="1" applyFill="1" applyBorder="1" applyAlignment="1" applyProtection="1">
      <alignment vertical="top"/>
      <protection locked="0"/>
    </xf>
    <xf numFmtId="49" fontId="2" fillId="0" borderId="36" xfId="0" applyNumberFormat="1" applyFont="1" applyFill="1" applyBorder="1" applyAlignment="1" applyProtection="1">
      <alignment vertical="top"/>
      <protection locked="0"/>
    </xf>
    <xf numFmtId="0" fontId="0" fillId="0" borderId="37" xfId="0" applyFont="1" applyFill="1" applyBorder="1" applyAlignment="1">
      <alignment/>
    </xf>
    <xf numFmtId="0" fontId="0" fillId="0" borderId="21" xfId="0" applyFont="1" applyFill="1" applyBorder="1" applyAlignment="1">
      <alignment/>
    </xf>
    <xf numFmtId="0" fontId="0" fillId="0" borderId="36" xfId="0" applyFont="1" applyFill="1" applyBorder="1" applyAlignment="1">
      <alignment/>
    </xf>
    <xf numFmtId="0" fontId="2" fillId="0" borderId="37" xfId="0" applyFont="1" applyFill="1" applyBorder="1" applyAlignment="1" applyProtection="1">
      <alignment vertical="top"/>
      <protection locked="0"/>
    </xf>
    <xf numFmtId="0" fontId="2" fillId="0" borderId="21" xfId="0" applyFont="1" applyFill="1" applyBorder="1" applyAlignment="1" applyProtection="1">
      <alignment vertical="top"/>
      <protection locked="0"/>
    </xf>
    <xf numFmtId="0" fontId="2" fillId="0" borderId="36" xfId="0" applyFont="1" applyFill="1" applyBorder="1" applyAlignment="1" applyProtection="1">
      <alignment vertical="top"/>
      <protection locked="0"/>
    </xf>
    <xf numFmtId="0" fontId="13" fillId="0" borderId="37" xfId="0" applyFont="1" applyFill="1" applyBorder="1" applyAlignment="1" applyProtection="1">
      <alignment vertical="top" wrapText="1"/>
      <protection locked="0"/>
    </xf>
    <xf numFmtId="0" fontId="13" fillId="0" borderId="21" xfId="0" applyFont="1" applyFill="1" applyBorder="1" applyAlignment="1" applyProtection="1">
      <alignment vertical="top" wrapText="1"/>
      <protection locked="0"/>
    </xf>
    <xf numFmtId="0" fontId="13" fillId="0" borderId="36" xfId="0" applyFont="1" applyFill="1" applyBorder="1" applyAlignment="1" applyProtection="1">
      <alignment vertical="top" wrapText="1"/>
      <protection locked="0"/>
    </xf>
    <xf numFmtId="4" fontId="2" fillId="0" borderId="37" xfId="0" applyNumberFormat="1" applyFont="1" applyFill="1" applyBorder="1" applyAlignment="1" applyProtection="1">
      <alignment vertical="top"/>
      <protection locked="0"/>
    </xf>
    <xf numFmtId="4" fontId="2" fillId="0" borderId="21" xfId="0" applyNumberFormat="1" applyFont="1" applyFill="1" applyBorder="1" applyAlignment="1" applyProtection="1">
      <alignment vertical="top"/>
      <protection locked="0"/>
    </xf>
    <xf numFmtId="4" fontId="2" fillId="0" borderId="36" xfId="0" applyNumberFormat="1" applyFont="1" applyFill="1" applyBorder="1" applyAlignment="1" applyProtection="1">
      <alignment vertical="top"/>
      <protection locked="0"/>
    </xf>
    <xf numFmtId="0" fontId="25" fillId="0" borderId="13" xfId="0" applyFont="1" applyFill="1" applyBorder="1" applyAlignment="1">
      <alignment horizontal="center"/>
    </xf>
    <xf numFmtId="0" fontId="25" fillId="0" borderId="11" xfId="0" applyFont="1" applyFill="1" applyBorder="1" applyAlignment="1">
      <alignment horizontal="center"/>
    </xf>
    <xf numFmtId="0" fontId="25" fillId="0" borderId="17" xfId="0" applyFont="1" applyFill="1" applyBorder="1" applyAlignment="1">
      <alignment horizontal="center"/>
    </xf>
    <xf numFmtId="0" fontId="25" fillId="0" borderId="16" xfId="0" applyFont="1" applyFill="1" applyBorder="1" applyAlignment="1">
      <alignment horizontal="center"/>
    </xf>
    <xf numFmtId="4" fontId="2" fillId="0" borderId="37" xfId="0" applyNumberFormat="1" applyFont="1" applyFill="1" applyBorder="1" applyAlignment="1">
      <alignment vertical="top"/>
    </xf>
    <xf numFmtId="4" fontId="2" fillId="0" borderId="21" xfId="0" applyNumberFormat="1" applyFont="1" applyFill="1" applyBorder="1" applyAlignment="1">
      <alignment vertical="top"/>
    </xf>
    <xf numFmtId="4" fontId="2" fillId="0" borderId="36" xfId="0" applyNumberFormat="1" applyFont="1" applyFill="1" applyBorder="1" applyAlignment="1">
      <alignment vertical="top"/>
    </xf>
    <xf numFmtId="0" fontId="0" fillId="0" borderId="55" xfId="0" applyFont="1" applyFill="1" applyBorder="1" applyAlignment="1">
      <alignment/>
    </xf>
    <xf numFmtId="0" fontId="0" fillId="0" borderId="56" xfId="0" applyFont="1" applyFill="1" applyBorder="1" applyAlignment="1">
      <alignment/>
    </xf>
    <xf numFmtId="0" fontId="2" fillId="0" borderId="46" xfId="0" applyFont="1" applyFill="1" applyBorder="1" applyAlignment="1" applyProtection="1">
      <alignment horizontal="left" vertical="top"/>
      <protection locked="0"/>
    </xf>
    <xf numFmtId="0" fontId="0" fillId="0" borderId="47" xfId="0" applyFont="1" applyFill="1" applyBorder="1" applyAlignment="1">
      <alignment horizontal="left" vertical="top"/>
    </xf>
    <xf numFmtId="0" fontId="8" fillId="0" borderId="19" xfId="0" applyFont="1" applyFill="1" applyBorder="1" applyAlignment="1" applyProtection="1">
      <alignment vertical="top" wrapText="1"/>
      <protection locked="0"/>
    </xf>
    <xf numFmtId="0" fontId="10" fillId="0" borderId="0" xfId="0" applyFont="1" applyFill="1" applyBorder="1" applyAlignment="1">
      <alignment/>
    </xf>
    <xf numFmtId="4" fontId="4" fillId="0" borderId="63" xfId="0" applyNumberFormat="1" applyFont="1" applyFill="1" applyBorder="1" applyAlignment="1">
      <alignment/>
    </xf>
    <xf numFmtId="0" fontId="4" fillId="0" borderId="20" xfId="0" applyFont="1" applyFill="1" applyBorder="1" applyAlignment="1">
      <alignment/>
    </xf>
    <xf numFmtId="0" fontId="4" fillId="0" borderId="67" xfId="0" applyFont="1" applyFill="1" applyBorder="1" applyAlignment="1">
      <alignment/>
    </xf>
    <xf numFmtId="0" fontId="0" fillId="0" borderId="41" xfId="0" applyFont="1" applyFill="1" applyBorder="1" applyAlignment="1">
      <alignment/>
    </xf>
    <xf numFmtId="0" fontId="0" fillId="0" borderId="62" xfId="0" applyFont="1" applyFill="1" applyBorder="1" applyAlignment="1">
      <alignment/>
    </xf>
    <xf numFmtId="0" fontId="2" fillId="0" borderId="55" xfId="0" applyFont="1" applyFill="1" applyBorder="1" applyAlignment="1" applyProtection="1">
      <alignment vertical="top"/>
      <protection locked="0"/>
    </xf>
    <xf numFmtId="0" fontId="0" fillId="0" borderId="55" xfId="0" applyFont="1" applyFill="1" applyBorder="1" applyAlignment="1">
      <alignment vertical="top"/>
    </xf>
    <xf numFmtId="0" fontId="2" fillId="0" borderId="41" xfId="0" applyFont="1" applyFill="1" applyBorder="1" applyAlignment="1" applyProtection="1">
      <alignment vertical="top"/>
      <protection locked="0"/>
    </xf>
    <xf numFmtId="0" fontId="0" fillId="0" borderId="41" xfId="0" applyFont="1" applyFill="1" applyBorder="1" applyAlignment="1">
      <alignment vertical="top"/>
    </xf>
    <xf numFmtId="0" fontId="0" fillId="0" borderId="21" xfId="0" applyFont="1" applyFill="1" applyBorder="1" applyAlignment="1">
      <alignment vertical="top"/>
    </xf>
    <xf numFmtId="0" fontId="0" fillId="0" borderId="36" xfId="0" applyFont="1" applyFill="1" applyBorder="1" applyAlignment="1">
      <alignment vertical="top"/>
    </xf>
    <xf numFmtId="49" fontId="2" fillId="0" borderId="51" xfId="0" applyNumberFormat="1" applyFont="1" applyFill="1" applyBorder="1" applyAlignment="1" applyProtection="1">
      <alignment vertical="top"/>
      <protection locked="0"/>
    </xf>
    <xf numFmtId="49" fontId="0" fillId="0" borderId="41" xfId="0" applyNumberFormat="1" applyFont="1" applyFill="1" applyBorder="1" applyAlignment="1">
      <alignment vertical="top"/>
    </xf>
    <xf numFmtId="0" fontId="40" fillId="0" borderId="47" xfId="0" applyFont="1" applyFill="1" applyBorder="1" applyAlignment="1" applyProtection="1">
      <alignment horizontal="center" vertical="top"/>
      <protection locked="0"/>
    </xf>
    <xf numFmtId="0" fontId="44" fillId="0" borderId="47" xfId="0" applyFont="1" applyFill="1" applyBorder="1" applyAlignment="1">
      <alignment horizontal="center" vertical="top"/>
    </xf>
    <xf numFmtId="0" fontId="40" fillId="0" borderId="63" xfId="0" applyFont="1" applyFill="1" applyBorder="1" applyAlignment="1" applyProtection="1">
      <alignment horizontal="center" vertical="top"/>
      <protection locked="0"/>
    </xf>
    <xf numFmtId="0" fontId="40" fillId="0" borderId="20" xfId="0" applyFont="1" applyFill="1" applyBorder="1" applyAlignment="1" applyProtection="1">
      <alignment horizontal="center" vertical="top"/>
      <protection locked="0"/>
    </xf>
    <xf numFmtId="0" fontId="40" fillId="0" borderId="71" xfId="0" applyFont="1" applyFill="1" applyBorder="1" applyAlignment="1" applyProtection="1">
      <alignment horizontal="center" vertical="top"/>
      <protection locked="0"/>
    </xf>
    <xf numFmtId="4" fontId="4" fillId="0" borderId="55" xfId="0" applyNumberFormat="1" applyFont="1" applyFill="1" applyBorder="1" applyAlignment="1" applyProtection="1">
      <alignment vertical="top"/>
      <protection locked="0"/>
    </xf>
    <xf numFmtId="4" fontId="4" fillId="0" borderId="55" xfId="0" applyNumberFormat="1" applyFont="1" applyFill="1" applyBorder="1" applyAlignment="1">
      <alignment vertical="top"/>
    </xf>
    <xf numFmtId="0" fontId="4" fillId="0" borderId="55" xfId="0" applyFont="1" applyFill="1" applyBorder="1" applyAlignment="1">
      <alignment vertical="top"/>
    </xf>
    <xf numFmtId="0" fontId="2" fillId="0" borderId="31" xfId="0" applyNumberFormat="1" applyFont="1" applyFill="1" applyBorder="1" applyAlignment="1" applyProtection="1">
      <alignment horizontal="right" vertical="center" wrapText="1"/>
      <protection locked="0"/>
    </xf>
    <xf numFmtId="0" fontId="0" fillId="0" borderId="32" xfId="0" applyFont="1" applyFill="1" applyBorder="1" applyAlignment="1">
      <alignment horizontal="right" vertical="center" wrapText="1"/>
    </xf>
    <xf numFmtId="0" fontId="2" fillId="0" borderId="32" xfId="0" applyFont="1" applyFill="1" applyBorder="1" applyAlignment="1">
      <alignment horizontal="center" vertical="center" wrapText="1"/>
    </xf>
    <xf numFmtId="0" fontId="2" fillId="0" borderId="32" xfId="0" applyFont="1" applyFill="1" applyBorder="1" applyAlignment="1">
      <alignment/>
    </xf>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Fill="1" applyBorder="1" applyAlignment="1" applyProtection="1">
      <alignment vertical="top"/>
      <protection locked="0"/>
    </xf>
    <xf numFmtId="0" fontId="2" fillId="0" borderId="30" xfId="0" applyFont="1" applyFill="1" applyBorder="1" applyAlignment="1" applyProtection="1">
      <alignment vertical="top"/>
      <protection locked="0"/>
    </xf>
    <xf numFmtId="0" fontId="2" fillId="0" borderId="43" xfId="0" applyFont="1" applyFill="1" applyBorder="1" applyAlignment="1" applyProtection="1">
      <alignment vertical="top"/>
      <protection locked="0"/>
    </xf>
    <xf numFmtId="0" fontId="11" fillId="0" borderId="41" xfId="0" applyFont="1" applyFill="1" applyBorder="1" applyAlignment="1" applyProtection="1">
      <alignment vertical="top" wrapText="1"/>
      <protection locked="0"/>
    </xf>
    <xf numFmtId="0" fontId="10" fillId="0" borderId="41" xfId="0" applyFont="1" applyFill="1" applyBorder="1" applyAlignment="1">
      <alignment wrapText="1"/>
    </xf>
    <xf numFmtId="0" fontId="10" fillId="0" borderId="41" xfId="0" applyFont="1" applyFill="1" applyBorder="1" applyAlignment="1">
      <alignment/>
    </xf>
    <xf numFmtId="4" fontId="4" fillId="0" borderId="37" xfId="0" applyNumberFormat="1" applyFont="1" applyFill="1" applyBorder="1" applyAlignment="1">
      <alignment/>
    </xf>
    <xf numFmtId="0" fontId="4" fillId="0" borderId="21" xfId="0" applyFont="1" applyFill="1" applyBorder="1" applyAlignment="1">
      <alignment/>
    </xf>
    <xf numFmtId="0" fontId="4" fillId="0" borderId="38" xfId="0" applyFont="1" applyFill="1" applyBorder="1" applyAlignment="1">
      <alignment/>
    </xf>
    <xf numFmtId="0" fontId="2" fillId="0" borderId="51" xfId="0" applyFont="1" applyFill="1" applyBorder="1" applyAlignment="1" applyProtection="1">
      <alignment horizontal="left" vertical="top"/>
      <protection locked="0"/>
    </xf>
    <xf numFmtId="0" fontId="2" fillId="0" borderId="41" xfId="0" applyFont="1" applyFill="1" applyBorder="1" applyAlignment="1" applyProtection="1">
      <alignment horizontal="left" vertical="top"/>
      <protection locked="0"/>
    </xf>
    <xf numFmtId="4" fontId="2" fillId="0" borderId="41" xfId="0" applyNumberFormat="1" applyFont="1" applyFill="1" applyBorder="1" applyAlignment="1" applyProtection="1">
      <alignment vertical="top"/>
      <protection locked="0"/>
    </xf>
    <xf numFmtId="0" fontId="11" fillId="0" borderId="34" xfId="0" applyFont="1" applyFill="1" applyBorder="1" applyAlignment="1" applyProtection="1">
      <alignment vertical="top" wrapText="1"/>
      <protection locked="0"/>
    </xf>
    <xf numFmtId="0" fontId="11" fillId="0" borderId="30" xfId="0" applyFont="1" applyFill="1" applyBorder="1" applyAlignment="1" applyProtection="1">
      <alignment vertical="top" wrapText="1"/>
      <protection locked="0"/>
    </xf>
    <xf numFmtId="0" fontId="11" fillId="0" borderId="43" xfId="0" applyFont="1" applyFill="1" applyBorder="1" applyAlignment="1" applyProtection="1">
      <alignment vertical="top" wrapText="1"/>
      <protection locked="0"/>
    </xf>
    <xf numFmtId="0" fontId="11" fillId="0" borderId="34" xfId="0" applyFont="1" applyFill="1" applyBorder="1" applyAlignment="1" applyProtection="1">
      <alignment horizontal="center" vertical="top" wrapText="1"/>
      <protection locked="0"/>
    </xf>
    <xf numFmtId="0" fontId="11" fillId="0" borderId="30" xfId="0" applyFont="1" applyFill="1" applyBorder="1" applyAlignment="1" applyProtection="1">
      <alignment horizontal="center" vertical="top" wrapText="1"/>
      <protection locked="0"/>
    </xf>
    <xf numFmtId="0" fontId="11" fillId="0" borderId="43" xfId="0" applyFont="1" applyFill="1" applyBorder="1" applyAlignment="1" applyProtection="1">
      <alignment horizontal="center" vertical="top" wrapText="1"/>
      <protection locked="0"/>
    </xf>
    <xf numFmtId="0" fontId="14" fillId="0" borderId="34" xfId="0" applyFont="1" applyFill="1" applyBorder="1" applyAlignment="1" applyProtection="1">
      <alignment horizontal="center" vertical="top" wrapText="1"/>
      <protection locked="0"/>
    </xf>
    <xf numFmtId="0" fontId="14" fillId="0" borderId="30" xfId="0" applyFont="1" applyFill="1" applyBorder="1" applyAlignment="1" applyProtection="1">
      <alignment horizontal="center" vertical="top" wrapText="1"/>
      <protection locked="0"/>
    </xf>
    <xf numFmtId="0" fontId="14" fillId="0" borderId="43" xfId="0" applyFont="1" applyFill="1" applyBorder="1" applyAlignment="1" applyProtection="1">
      <alignment horizontal="center" vertical="top" wrapText="1"/>
      <protection locked="0"/>
    </xf>
    <xf numFmtId="0" fontId="40" fillId="0" borderId="46" xfId="0" applyFont="1" applyFill="1" applyBorder="1" applyAlignment="1" applyProtection="1">
      <alignment horizontal="center" vertical="top"/>
      <protection locked="0"/>
    </xf>
    <xf numFmtId="0" fontId="37" fillId="0" borderId="21" xfId="0" applyFont="1" applyFill="1" applyBorder="1" applyAlignment="1">
      <alignment vertical="top" wrapText="1"/>
    </xf>
    <xf numFmtId="0" fontId="37" fillId="0" borderId="36" xfId="0" applyFont="1" applyFill="1" applyBorder="1" applyAlignment="1">
      <alignment vertical="top" wrapText="1"/>
    </xf>
    <xf numFmtId="0" fontId="44" fillId="0" borderId="20" xfId="0" applyFont="1" applyFill="1" applyBorder="1" applyAlignment="1">
      <alignment horizontal="center" vertical="top"/>
    </xf>
    <xf numFmtId="0" fontId="44" fillId="0" borderId="71" xfId="0" applyFont="1" applyFill="1" applyBorder="1" applyAlignment="1">
      <alignment horizontal="center" vertical="top"/>
    </xf>
    <xf numFmtId="0" fontId="11" fillId="0" borderId="34"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1" fillId="0" borderId="40" xfId="0" applyFont="1" applyFill="1" applyBorder="1" applyAlignment="1">
      <alignment horizontal="center" vertical="top" wrapText="1"/>
    </xf>
    <xf numFmtId="0" fontId="44" fillId="0" borderId="48" xfId="0" applyFont="1" applyFill="1" applyBorder="1" applyAlignment="1">
      <alignment horizontal="center" vertical="top"/>
    </xf>
    <xf numFmtId="0" fontId="0" fillId="0" borderId="38" xfId="0" applyFont="1" applyFill="1" applyBorder="1" applyAlignment="1">
      <alignment/>
    </xf>
    <xf numFmtId="4" fontId="2" fillId="0" borderId="38" xfId="0" applyNumberFormat="1" applyFont="1" applyFill="1" applyBorder="1" applyAlignment="1">
      <alignment vertical="top"/>
    </xf>
    <xf numFmtId="0" fontId="11" fillId="0" borderId="70"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72"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67" xfId="0" applyFont="1" applyFill="1" applyBorder="1" applyAlignment="1">
      <alignment horizontal="center" vertical="top" wrapText="1"/>
    </xf>
    <xf numFmtId="4" fontId="4" fillId="0" borderId="55" xfId="0" applyNumberFormat="1" applyFont="1" applyFill="1" applyBorder="1" applyAlignment="1">
      <alignment/>
    </xf>
    <xf numFmtId="0" fontId="4" fillId="0" borderId="55" xfId="0" applyFont="1" applyFill="1" applyBorder="1" applyAlignment="1">
      <alignment/>
    </xf>
    <xf numFmtId="0" fontId="11" fillId="0" borderId="53" xfId="0" applyFont="1" applyFill="1" applyBorder="1" applyAlignment="1" applyProtection="1">
      <alignment vertical="top" wrapText="1"/>
      <protection locked="0"/>
    </xf>
    <xf numFmtId="0" fontId="18" fillId="0" borderId="53" xfId="0" applyFont="1" applyFill="1" applyBorder="1" applyAlignment="1">
      <alignment vertical="top" wrapText="1"/>
    </xf>
    <xf numFmtId="0" fontId="11" fillId="0" borderId="55" xfId="0" applyFont="1" applyFill="1" applyBorder="1" applyAlignment="1" applyProtection="1">
      <alignment vertical="top" wrapText="1"/>
      <protection locked="0"/>
    </xf>
    <xf numFmtId="0" fontId="18" fillId="0" borderId="55" xfId="0" applyFont="1" applyFill="1" applyBorder="1" applyAlignment="1">
      <alignment/>
    </xf>
    <xf numFmtId="0" fontId="11" fillId="0" borderId="55" xfId="0" applyFont="1" applyFill="1" applyBorder="1" applyAlignment="1">
      <alignment horizontal="center" vertical="top" wrapText="1"/>
    </xf>
    <xf numFmtId="0" fontId="11" fillId="0" borderId="56" xfId="0" applyFont="1" applyFill="1" applyBorder="1" applyAlignment="1">
      <alignment horizontal="center" vertical="top" wrapText="1"/>
    </xf>
    <xf numFmtId="0" fontId="8" fillId="0" borderId="55" xfId="0" applyFont="1" applyFill="1" applyBorder="1" applyAlignment="1" applyProtection="1">
      <alignment vertical="top" wrapText="1"/>
      <protection locked="0"/>
    </xf>
    <xf numFmtId="0" fontId="8" fillId="0" borderId="55" xfId="0" applyFont="1" applyFill="1" applyBorder="1" applyAlignment="1" applyProtection="1">
      <alignment vertical="top"/>
      <protection locked="0"/>
    </xf>
    <xf numFmtId="0" fontId="10" fillId="0" borderId="55" xfId="0" applyFont="1" applyFill="1" applyBorder="1" applyAlignment="1">
      <alignment vertical="top"/>
    </xf>
    <xf numFmtId="0" fontId="25" fillId="0" borderId="0" xfId="0" applyFont="1" applyFill="1" applyBorder="1" applyAlignment="1" applyProtection="1">
      <alignment horizontal="center" vertical="top" wrapText="1"/>
      <protection locked="0"/>
    </xf>
    <xf numFmtId="0" fontId="25" fillId="0" borderId="15" xfId="0" applyFont="1" applyFill="1" applyBorder="1" applyAlignment="1" applyProtection="1">
      <alignment horizontal="center" vertical="top" wrapText="1"/>
      <protection locked="0"/>
    </xf>
    <xf numFmtId="0" fontId="4" fillId="0" borderId="14" xfId="0" applyFont="1" applyFill="1" applyBorder="1" applyAlignment="1">
      <alignment horizontal="left"/>
    </xf>
    <xf numFmtId="0" fontId="4" fillId="0" borderId="0" xfId="0" applyFont="1" applyFill="1" applyBorder="1" applyAlignment="1">
      <alignment horizontal="left"/>
    </xf>
    <xf numFmtId="0" fontId="8" fillId="0" borderId="41" xfId="0" applyFont="1" applyFill="1" applyBorder="1" applyAlignment="1">
      <alignment horizontal="center" wrapText="1"/>
    </xf>
    <xf numFmtId="49" fontId="2" fillId="0" borderId="51" xfId="0" applyNumberFormat="1" applyFont="1" applyFill="1" applyBorder="1" applyAlignment="1" applyProtection="1">
      <alignment horizontal="left" vertical="top"/>
      <protection locked="0"/>
    </xf>
    <xf numFmtId="0" fontId="0" fillId="0" borderId="41" xfId="0" applyFont="1" applyFill="1" applyBorder="1" applyAlignment="1">
      <alignment horizontal="left" vertical="top"/>
    </xf>
    <xf numFmtId="0" fontId="8" fillId="0" borderId="41" xfId="0" applyFont="1" applyFill="1" applyBorder="1" applyAlignment="1" applyProtection="1">
      <alignment vertical="top" wrapText="1"/>
      <protection locked="0"/>
    </xf>
    <xf numFmtId="0" fontId="4" fillId="0" borderId="37" xfId="0" applyFont="1" applyFill="1" applyBorder="1" applyAlignment="1">
      <alignment/>
    </xf>
    <xf numFmtId="0" fontId="6" fillId="0" borderId="0" xfId="0" applyFont="1" applyFill="1" applyAlignment="1" applyProtection="1">
      <alignment horizontal="center" vertical="top" wrapText="1"/>
      <protection locked="0"/>
    </xf>
    <xf numFmtId="0" fontId="5" fillId="0" borderId="0" xfId="0" applyFont="1" applyFill="1" applyAlignment="1" applyProtection="1">
      <alignment horizontal="center" vertical="top" wrapText="1"/>
      <protection locked="0"/>
    </xf>
    <xf numFmtId="0" fontId="0" fillId="0" borderId="0" xfId="0" applyFont="1" applyFill="1" applyAlignment="1">
      <alignment horizontal="center" vertical="top"/>
    </xf>
    <xf numFmtId="0" fontId="25" fillId="0" borderId="0" xfId="0" applyFont="1" applyFill="1" applyBorder="1" applyAlignment="1" applyProtection="1">
      <alignment horizontal="center" vertical="top"/>
      <protection locked="0"/>
    </xf>
    <xf numFmtId="0" fontId="35" fillId="0" borderId="0" xfId="0" applyFont="1" applyFill="1" applyAlignment="1">
      <alignment horizontal="center" vertical="top"/>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4" fillId="0" borderId="17" xfId="0" applyFont="1" applyFill="1" applyBorder="1" applyAlignment="1">
      <alignment horizontal="left"/>
    </xf>
    <xf numFmtId="0" fontId="4" fillId="0" borderId="15" xfId="0" applyFont="1" applyFill="1" applyBorder="1" applyAlignment="1">
      <alignment horizontal="left"/>
    </xf>
    <xf numFmtId="0" fontId="9" fillId="0" borderId="15" xfId="0" applyFont="1" applyFill="1" applyBorder="1" applyAlignment="1">
      <alignmen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0" xfId="0" applyFont="1" applyFill="1" applyBorder="1" applyAlignment="1">
      <alignment horizontal="center" vertical="center" wrapText="1"/>
    </xf>
    <xf numFmtId="0" fontId="25"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7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22" xfId="0" applyFont="1" applyFill="1" applyBorder="1" applyAlignment="1" applyProtection="1">
      <alignment horizontal="center" vertical="top" wrapText="1"/>
      <protection locked="0"/>
    </xf>
    <xf numFmtId="0" fontId="4" fillId="0" borderId="60" xfId="0" applyFont="1" applyFill="1" applyBorder="1" applyAlignment="1" applyProtection="1">
      <alignment horizontal="center" vertical="top" wrapText="1"/>
      <protection locked="0"/>
    </xf>
    <xf numFmtId="0" fontId="4" fillId="0" borderId="61" xfId="0" applyFont="1" applyFill="1" applyBorder="1" applyAlignment="1" applyProtection="1">
      <alignment horizontal="center" vertical="top" wrapText="1"/>
      <protection locked="0"/>
    </xf>
    <xf numFmtId="0" fontId="4" fillId="0" borderId="19"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6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22"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63"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7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71" xfId="0" applyFont="1" applyFill="1" applyBorder="1" applyAlignment="1">
      <alignment horizontal="center" vertical="top" wrapText="1"/>
    </xf>
    <xf numFmtId="0" fontId="2" fillId="0" borderId="39" xfId="0" applyNumberFormat="1" applyFont="1" applyFill="1" applyBorder="1" applyAlignment="1" applyProtection="1">
      <alignment horizontal="left" vertical="center" wrapText="1"/>
      <protection locked="0"/>
    </xf>
    <xf numFmtId="0" fontId="0" fillId="0" borderId="3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2" fillId="0" borderId="55" xfId="0" applyFont="1" applyFill="1" applyBorder="1" applyAlignment="1">
      <alignment horizontal="center" vertical="center" wrapText="1"/>
    </xf>
    <xf numFmtId="0" fontId="4" fillId="0" borderId="41" xfId="0" applyFont="1" applyFill="1" applyBorder="1" applyAlignment="1">
      <alignment horizontal="center" vertical="top" wrapText="1"/>
    </xf>
    <xf numFmtId="0" fontId="4" fillId="0" borderId="55" xfId="0" applyFont="1" applyFill="1" applyBorder="1" applyAlignment="1">
      <alignment horizontal="center" vertical="top" wrapText="1"/>
    </xf>
    <xf numFmtId="0" fontId="12" fillId="0" borderId="41"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8" fillId="0" borderId="41" xfId="0" applyFont="1" applyFill="1" applyBorder="1" applyAlignment="1">
      <alignment horizontal="center" vertical="top" wrapText="1"/>
    </xf>
    <xf numFmtId="0" fontId="11" fillId="0" borderId="55" xfId="0" applyFont="1" applyFill="1" applyBorder="1" applyAlignment="1" applyProtection="1">
      <alignment horizontal="center" vertical="top" wrapText="1"/>
      <protection locked="0"/>
    </xf>
    <xf numFmtId="0" fontId="18" fillId="0" borderId="55" xfId="0" applyFont="1" applyFill="1" applyBorder="1" applyAlignment="1">
      <alignment vertical="top" wrapText="1"/>
    </xf>
    <xf numFmtId="0" fontId="11" fillId="0" borderId="53" xfId="0" applyFont="1" applyFill="1" applyBorder="1" applyAlignment="1" applyProtection="1">
      <alignment horizontal="center" vertical="top" wrapText="1"/>
      <protection locked="0"/>
    </xf>
    <xf numFmtId="0" fontId="8" fillId="0" borderId="70" xfId="0" applyFont="1" applyFill="1" applyBorder="1" applyAlignment="1" applyProtection="1">
      <alignment vertical="top" wrapText="1"/>
      <protection locked="0"/>
    </xf>
    <xf numFmtId="0" fontId="10" fillId="0" borderId="27" xfId="0" applyFont="1" applyFill="1" applyBorder="1" applyAlignment="1">
      <alignment/>
    </xf>
    <xf numFmtId="0" fontId="4" fillId="0" borderId="56" xfId="0" applyFont="1" applyFill="1" applyBorder="1" applyAlignment="1">
      <alignment/>
    </xf>
    <xf numFmtId="0" fontId="25" fillId="0" borderId="25"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7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8" xfId="0" applyFont="1" applyFill="1" applyBorder="1" applyAlignment="1" applyProtection="1">
      <alignment vertical="top" wrapText="1"/>
      <protection locked="0"/>
    </xf>
    <xf numFmtId="0" fontId="9" fillId="0" borderId="17" xfId="0" applyFont="1" applyFill="1" applyBorder="1" applyAlignment="1">
      <alignment vertical="top" wrapText="1"/>
    </xf>
    <xf numFmtId="0" fontId="9" fillId="0" borderId="15" xfId="0" applyFont="1" applyFill="1" applyBorder="1" applyAlignment="1">
      <alignment vertical="top" wrapText="1"/>
    </xf>
    <xf numFmtId="0" fontId="9" fillId="0" borderId="22" xfId="0" applyFont="1" applyFill="1" applyBorder="1" applyAlignment="1">
      <alignment vertical="top" wrapText="1"/>
    </xf>
    <xf numFmtId="0" fontId="4" fillId="0" borderId="74"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4" fontId="4" fillId="0" borderId="34" xfId="0" applyNumberFormat="1" applyFont="1" applyFill="1" applyBorder="1" applyAlignment="1" applyProtection="1">
      <alignment vertical="top"/>
      <protection locked="0"/>
    </xf>
    <xf numFmtId="0" fontId="4" fillId="0" borderId="30" xfId="0" applyFont="1" applyFill="1" applyBorder="1" applyAlignment="1" applyProtection="1">
      <alignment vertical="top"/>
      <protection locked="0"/>
    </xf>
    <xf numFmtId="0" fontId="4" fillId="0" borderId="43" xfId="0" applyFont="1" applyFill="1" applyBorder="1" applyAlignment="1" applyProtection="1">
      <alignment vertical="top"/>
      <protection locked="0"/>
    </xf>
    <xf numFmtId="0" fontId="8" fillId="0" borderId="47" xfId="0" applyFont="1" applyFill="1" applyBorder="1" applyAlignment="1" applyProtection="1">
      <alignment vertical="top" wrapText="1"/>
      <protection locked="0"/>
    </xf>
    <xf numFmtId="0" fontId="10" fillId="0" borderId="47" xfId="0" applyFont="1" applyFill="1" applyBorder="1" applyAlignment="1">
      <alignment/>
    </xf>
    <xf numFmtId="49" fontId="2" fillId="0" borderId="54" xfId="0" applyNumberFormat="1" applyFont="1" applyFill="1" applyBorder="1" applyAlignment="1" applyProtection="1">
      <alignment horizontal="left" vertical="top"/>
      <protection locked="0"/>
    </xf>
    <xf numFmtId="49" fontId="2" fillId="0" borderId="55" xfId="0" applyNumberFormat="1" applyFont="1" applyFill="1" applyBorder="1" applyAlignment="1" applyProtection="1">
      <alignment horizontal="left" vertical="top"/>
      <protection locked="0"/>
    </xf>
    <xf numFmtId="49" fontId="0" fillId="0" borderId="41" xfId="0" applyNumberFormat="1" applyFont="1" applyFill="1" applyBorder="1" applyAlignment="1">
      <alignment horizontal="left" vertical="top"/>
    </xf>
    <xf numFmtId="0" fontId="8" fillId="0" borderId="37" xfId="0" applyFont="1" applyFill="1" applyBorder="1" applyAlignment="1" applyProtection="1">
      <alignment vertical="top" wrapText="1"/>
      <protection locked="0"/>
    </xf>
    <xf numFmtId="0" fontId="10" fillId="0" borderId="21" xfId="0" applyFont="1" applyFill="1" applyBorder="1" applyAlignment="1">
      <alignment/>
    </xf>
    <xf numFmtId="0" fontId="10" fillId="0" borderId="36" xfId="0" applyFont="1" applyFill="1" applyBorder="1" applyAlignment="1">
      <alignment/>
    </xf>
    <xf numFmtId="0" fontId="2" fillId="0" borderId="0" xfId="0" applyFont="1" applyFill="1" applyBorder="1" applyAlignment="1">
      <alignment horizontal="left" vertical="top" wrapText="1"/>
    </xf>
    <xf numFmtId="0" fontId="11" fillId="0" borderId="75" xfId="0" applyFont="1" applyFill="1" applyBorder="1" applyAlignment="1">
      <alignment vertical="top" wrapText="1"/>
    </xf>
    <xf numFmtId="0" fontId="10" fillId="0" borderId="0" xfId="0" applyFont="1" applyFill="1" applyAlignment="1">
      <alignment vertical="top" wrapText="1"/>
    </xf>
    <xf numFmtId="0" fontId="10" fillId="0" borderId="75" xfId="0" applyFont="1" applyFill="1" applyBorder="1" applyAlignment="1">
      <alignment vertical="top" wrapText="1"/>
    </xf>
    <xf numFmtId="0" fontId="8" fillId="0" borderId="0" xfId="0" applyFont="1" applyFill="1" applyBorder="1" applyAlignment="1">
      <alignment horizontal="center"/>
    </xf>
    <xf numFmtId="0" fontId="4" fillId="0" borderId="34" xfId="0" applyFont="1" applyFill="1" applyBorder="1" applyAlignment="1" applyProtection="1">
      <alignment vertical="top"/>
      <protection locked="0"/>
    </xf>
    <xf numFmtId="0" fontId="4" fillId="0" borderId="40" xfId="0" applyFont="1" applyFill="1" applyBorder="1" applyAlignment="1" applyProtection="1">
      <alignment vertical="top"/>
      <protection locked="0"/>
    </xf>
    <xf numFmtId="49" fontId="2" fillId="0" borderId="46" xfId="0" applyNumberFormat="1" applyFont="1" applyFill="1" applyBorder="1" applyAlignment="1" applyProtection="1">
      <alignment horizontal="left" vertical="top"/>
      <protection locked="0"/>
    </xf>
    <xf numFmtId="49" fontId="0" fillId="0" borderId="47" xfId="0" applyNumberFormat="1" applyFont="1" applyFill="1" applyBorder="1" applyAlignment="1">
      <alignment horizontal="left" vertical="top"/>
    </xf>
    <xf numFmtId="0" fontId="7" fillId="0" borderId="0" xfId="0" applyFont="1" applyFill="1" applyBorder="1" applyAlignment="1" applyProtection="1">
      <alignment horizontal="center"/>
      <protection locked="0"/>
    </xf>
    <xf numFmtId="0" fontId="4" fillId="0" borderId="46" xfId="0" applyFont="1" applyFill="1" applyBorder="1" applyAlignment="1" applyProtection="1">
      <alignment horizontal="center" vertical="center"/>
      <protection locked="0"/>
    </xf>
    <xf numFmtId="0" fontId="9" fillId="0" borderId="47" xfId="0" applyFont="1" applyFill="1" applyBorder="1" applyAlignment="1">
      <alignment horizontal="center" vertical="center"/>
    </xf>
    <xf numFmtId="0" fontId="8" fillId="0" borderId="47" xfId="0" applyFont="1" applyFill="1" applyBorder="1" applyAlignment="1">
      <alignment vertical="top" wrapText="1"/>
    </xf>
    <xf numFmtId="0" fontId="0" fillId="0" borderId="47" xfId="0" applyFont="1" applyFill="1" applyBorder="1" applyAlignment="1">
      <alignment vertical="top" wrapText="1"/>
    </xf>
    <xf numFmtId="4" fontId="25" fillId="0" borderId="35" xfId="0" applyNumberFormat="1" applyFont="1" applyFill="1" applyBorder="1" applyAlignment="1">
      <alignment horizontal="center"/>
    </xf>
    <xf numFmtId="4" fontId="25" fillId="0" borderId="21" xfId="0" applyNumberFormat="1" applyFont="1" applyFill="1" applyBorder="1" applyAlignment="1">
      <alignment horizontal="center"/>
    </xf>
    <xf numFmtId="4" fontId="25" fillId="0" borderId="38" xfId="0" applyNumberFormat="1" applyFont="1" applyFill="1" applyBorder="1" applyAlignment="1">
      <alignment horizontal="center"/>
    </xf>
    <xf numFmtId="49" fontId="12" fillId="0" borderId="51" xfId="0" applyNumberFormat="1" applyFont="1" applyFill="1" applyBorder="1" applyAlignment="1">
      <alignment horizontal="center" vertical="center"/>
    </xf>
    <xf numFmtId="49" fontId="12" fillId="0" borderId="41" xfId="0" applyNumberFormat="1" applyFont="1" applyFill="1" applyBorder="1" applyAlignment="1">
      <alignment horizontal="center" vertical="center"/>
    </xf>
    <xf numFmtId="0" fontId="4" fillId="0" borderId="51" xfId="0" applyFont="1" applyFill="1" applyBorder="1" applyAlignment="1" applyProtection="1">
      <alignment horizontal="center" vertical="center"/>
      <protection locked="0"/>
    </xf>
    <xf numFmtId="0" fontId="9" fillId="0" borderId="41" xfId="0" applyFont="1" applyFill="1" applyBorder="1" applyAlignment="1">
      <alignment horizontal="center" vertical="center"/>
    </xf>
    <xf numFmtId="0" fontId="8" fillId="0" borderId="41" xfId="0" applyFont="1" applyFill="1" applyBorder="1" applyAlignment="1">
      <alignment horizontal="left" vertical="top" wrapText="1"/>
    </xf>
    <xf numFmtId="0" fontId="2" fillId="0" borderId="41" xfId="0" applyFont="1" applyFill="1" applyBorder="1" applyAlignment="1">
      <alignment horizontal="center"/>
    </xf>
    <xf numFmtId="0" fontId="2" fillId="0" borderId="62" xfId="0" applyFont="1" applyFill="1" applyBorder="1" applyAlignment="1">
      <alignment horizontal="center"/>
    </xf>
    <xf numFmtId="0" fontId="8" fillId="0" borderId="34"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40" xfId="0" applyFont="1" applyFill="1" applyBorder="1" applyAlignment="1">
      <alignment horizontal="left" vertical="top" wrapText="1"/>
    </xf>
    <xf numFmtId="0" fontId="25" fillId="0" borderId="19" xfId="0" applyFont="1" applyFill="1" applyBorder="1" applyAlignment="1">
      <alignment horizontal="center" wrapText="1"/>
    </xf>
    <xf numFmtId="0" fontId="25" fillId="0" borderId="0"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38" fillId="0" borderId="1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4" fillId="0" borderId="25" xfId="0" applyFont="1" applyFill="1" applyBorder="1" applyAlignment="1">
      <alignment horizontal="left" vertical="center"/>
    </xf>
    <xf numFmtId="4" fontId="25" fillId="0" borderId="31" xfId="0" applyNumberFormat="1" applyFont="1" applyFill="1" applyBorder="1" applyAlignment="1">
      <alignment horizontal="center"/>
    </xf>
    <xf numFmtId="4" fontId="25" fillId="0" borderId="32" xfId="0" applyNumberFormat="1" applyFont="1" applyFill="1" applyBorder="1" applyAlignment="1">
      <alignment horizontal="center"/>
    </xf>
    <xf numFmtId="4" fontId="25" fillId="0" borderId="59" xfId="0" applyNumberFormat="1" applyFont="1" applyFill="1" applyBorder="1" applyAlignment="1">
      <alignment horizontal="center"/>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0" fontId="8" fillId="0" borderId="37"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38" xfId="0" applyFont="1" applyFill="1" applyBorder="1" applyAlignment="1">
      <alignment horizontal="left" vertical="top" wrapText="1"/>
    </xf>
    <xf numFmtId="49" fontId="12" fillId="0" borderId="39"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43" xfId="0" applyNumberFormat="1" applyFont="1" applyFill="1" applyBorder="1" applyAlignment="1">
      <alignment horizontal="center" vertical="center"/>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4" fontId="25" fillId="0" borderId="39" xfId="0" applyNumberFormat="1" applyFont="1" applyFill="1" applyBorder="1" applyAlignment="1">
      <alignment horizontal="center"/>
    </xf>
    <xf numFmtId="4" fontId="25" fillId="0" borderId="30" xfId="0" applyNumberFormat="1" applyFont="1" applyFill="1" applyBorder="1" applyAlignment="1">
      <alignment horizontal="center"/>
    </xf>
    <xf numFmtId="4" fontId="25" fillId="0" borderId="40" xfId="0" applyNumberFormat="1" applyFont="1" applyFill="1" applyBorder="1" applyAlignment="1">
      <alignment horizontal="center"/>
    </xf>
    <xf numFmtId="4" fontId="25" fillId="0" borderId="51" xfId="0" applyNumberFormat="1" applyFont="1" applyFill="1" applyBorder="1" applyAlignment="1">
      <alignment horizontal="center"/>
    </xf>
    <xf numFmtId="4" fontId="25" fillId="0" borderId="41" xfId="0" applyNumberFormat="1" applyFont="1" applyFill="1" applyBorder="1" applyAlignment="1">
      <alignment horizontal="center"/>
    </xf>
    <xf numFmtId="4" fontId="25" fillId="0" borderId="62" xfId="0" applyNumberFormat="1" applyFont="1" applyFill="1" applyBorder="1" applyAlignment="1">
      <alignment horizontal="center"/>
    </xf>
    <xf numFmtId="0" fontId="8" fillId="0" borderId="37" xfId="0" applyFont="1" applyFill="1" applyBorder="1" applyAlignment="1">
      <alignment vertical="top" wrapText="1"/>
    </xf>
    <xf numFmtId="0" fontId="8" fillId="0" borderId="21" xfId="0" applyFont="1" applyFill="1" applyBorder="1" applyAlignment="1">
      <alignment vertical="top" wrapText="1"/>
    </xf>
    <xf numFmtId="0" fontId="8" fillId="0" borderId="38" xfId="0" applyFont="1" applyFill="1" applyBorder="1" applyAlignment="1">
      <alignment vertical="top" wrapText="1"/>
    </xf>
    <xf numFmtId="0" fontId="12" fillId="0" borderId="7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2" fillId="0" borderId="46" xfId="0" applyFont="1" applyFill="1" applyBorder="1" applyAlignment="1" applyProtection="1">
      <alignment horizontal="center" vertical="top" wrapText="1"/>
      <protection locked="0"/>
    </xf>
    <xf numFmtId="0" fontId="2" fillId="0" borderId="47" xfId="0" applyFont="1" applyFill="1" applyBorder="1" applyAlignment="1" applyProtection="1">
      <alignment horizontal="center" vertical="top" wrapText="1"/>
      <protection locked="0"/>
    </xf>
    <xf numFmtId="0" fontId="2" fillId="0" borderId="48" xfId="0" applyFont="1" applyFill="1" applyBorder="1" applyAlignment="1" applyProtection="1">
      <alignment horizontal="center" vertical="top" wrapText="1"/>
      <protection locked="0"/>
    </xf>
    <xf numFmtId="0" fontId="12" fillId="0" borderId="65"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4" fontId="25" fillId="0" borderId="76" xfId="0" applyNumberFormat="1" applyFont="1" applyFill="1" applyBorder="1" applyAlignment="1">
      <alignment horizontal="center"/>
    </xf>
    <xf numFmtId="4" fontId="25" fillId="0" borderId="20" xfId="0" applyNumberFormat="1" applyFont="1" applyFill="1" applyBorder="1" applyAlignment="1">
      <alignment horizontal="center"/>
    </xf>
    <xf numFmtId="4" fontId="25" fillId="0" borderId="67" xfId="0" applyNumberFormat="1" applyFont="1" applyFill="1" applyBorder="1" applyAlignment="1">
      <alignment horizontal="center"/>
    </xf>
    <xf numFmtId="0" fontId="8" fillId="0" borderId="70" xfId="0" applyFont="1" applyFill="1" applyBorder="1" applyAlignment="1">
      <alignment horizontal="center" wrapText="1"/>
    </xf>
    <xf numFmtId="0" fontId="8" fillId="0" borderId="27" xfId="0" applyFont="1" applyFill="1" applyBorder="1" applyAlignment="1">
      <alignment horizontal="center" wrapText="1"/>
    </xf>
    <xf numFmtId="0" fontId="8" fillId="0" borderId="28" xfId="0" applyFont="1" applyFill="1" applyBorder="1" applyAlignment="1">
      <alignment horizontal="center" wrapText="1"/>
    </xf>
    <xf numFmtId="0" fontId="8" fillId="0" borderId="19" xfId="0" applyFont="1" applyFill="1" applyBorder="1" applyAlignment="1">
      <alignment horizontal="center" wrapText="1"/>
    </xf>
    <xf numFmtId="0" fontId="8" fillId="0" borderId="0" xfId="0" applyFont="1" applyFill="1" applyBorder="1" applyAlignment="1">
      <alignment horizontal="center" wrapText="1"/>
    </xf>
    <xf numFmtId="0" fontId="8" fillId="0" borderId="18" xfId="0" applyFont="1" applyFill="1" applyBorder="1" applyAlignment="1">
      <alignment horizontal="center" wrapText="1"/>
    </xf>
    <xf numFmtId="0" fontId="8" fillId="0" borderId="63" xfId="0" applyFont="1" applyFill="1" applyBorder="1" applyAlignment="1">
      <alignment horizontal="center" wrapText="1"/>
    </xf>
    <xf numFmtId="0" fontId="8" fillId="0" borderId="20" xfId="0" applyFont="1" applyFill="1" applyBorder="1" applyAlignment="1">
      <alignment horizontal="center" wrapText="1"/>
    </xf>
    <xf numFmtId="0" fontId="8" fillId="0" borderId="71" xfId="0" applyFont="1" applyFill="1" applyBorder="1" applyAlignment="1">
      <alignment horizontal="center" wrapText="1"/>
    </xf>
    <xf numFmtId="0" fontId="2" fillId="0" borderId="27" xfId="0" applyFont="1" applyFill="1" applyBorder="1" applyAlignment="1">
      <alignment horizontal="left"/>
    </xf>
    <xf numFmtId="0" fontId="25" fillId="0" borderId="0" xfId="0" applyFont="1" applyFill="1" applyBorder="1" applyAlignment="1">
      <alignment horizontal="center" wrapText="1"/>
    </xf>
    <xf numFmtId="0" fontId="35" fillId="0" borderId="0" xfId="0" applyFont="1" applyFill="1" applyBorder="1" applyAlignment="1">
      <alignment/>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1" fillId="0" borderId="24" xfId="0" applyFont="1" applyFill="1" applyBorder="1" applyAlignment="1">
      <alignment horizontal="center"/>
    </xf>
    <xf numFmtId="0" fontId="11" fillId="0" borderId="25" xfId="0" applyFont="1" applyFill="1" applyBorder="1" applyAlignment="1">
      <alignment horizontal="center"/>
    </xf>
    <xf numFmtId="0" fontId="11" fillId="0"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1" fillId="0" borderId="24" xfId="0" applyFont="1" applyFill="1" applyBorder="1" applyAlignment="1">
      <alignment horizontal="center" vertical="top" wrapText="1"/>
    </xf>
    <xf numFmtId="0" fontId="10" fillId="0" borderId="23" xfId="0" applyFont="1" applyFill="1" applyBorder="1" applyAlignment="1">
      <alignment vertical="top" wrapText="1"/>
    </xf>
    <xf numFmtId="0" fontId="10" fillId="0" borderId="25" xfId="0" applyFont="1" applyFill="1" applyBorder="1" applyAlignment="1">
      <alignment vertical="top" wrapText="1"/>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7" fillId="0" borderId="36"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37" xfId="0" applyFont="1" applyFill="1" applyBorder="1" applyAlignment="1" applyProtection="1">
      <alignment horizontal="left" vertical="top" wrapText="1"/>
      <protection locked="0"/>
    </xf>
    <xf numFmtId="0" fontId="2" fillId="0" borderId="3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31"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59" xfId="0" applyFont="1" applyFill="1" applyBorder="1" applyAlignment="1">
      <alignment horizontal="center" vertical="top" wrapText="1"/>
    </xf>
    <xf numFmtId="0" fontId="7" fillId="0" borderId="24" xfId="0" applyFont="1" applyFill="1" applyBorder="1" applyAlignment="1">
      <alignment horizontal="center" vertical="top"/>
    </xf>
    <xf numFmtId="0" fontId="7" fillId="0" borderId="23" xfId="0" applyFont="1" applyFill="1" applyBorder="1" applyAlignment="1">
      <alignment horizontal="center" vertical="top"/>
    </xf>
    <xf numFmtId="0" fontId="7" fillId="0" borderId="25"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7" fillId="0" borderId="59" xfId="0" applyFont="1" applyFill="1" applyBorder="1" applyAlignment="1">
      <alignment horizontal="center" vertical="top"/>
    </xf>
    <xf numFmtId="0" fontId="7" fillId="0" borderId="66" xfId="0" applyFont="1" applyFill="1" applyBorder="1" applyAlignment="1">
      <alignment horizontal="center" vertical="top"/>
    </xf>
    <xf numFmtId="0" fontId="7" fillId="0" borderId="33" xfId="0" applyFont="1" applyFill="1" applyBorder="1" applyAlignment="1">
      <alignment horizontal="center" vertical="top"/>
    </xf>
    <xf numFmtId="0" fontId="2" fillId="0" borderId="4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5" xfId="0" applyFont="1" applyFill="1" applyBorder="1" applyAlignment="1">
      <alignment horizontal="center" vertical="center"/>
    </xf>
    <xf numFmtId="0" fontId="15" fillId="0" borderId="20" xfId="0" applyFont="1" applyFill="1" applyBorder="1" applyAlignment="1">
      <alignment vertical="top" wrapText="1"/>
    </xf>
    <xf numFmtId="0" fontId="15" fillId="0" borderId="67" xfId="0" applyFont="1" applyFill="1" applyBorder="1" applyAlignment="1">
      <alignment vertical="top" wrapText="1"/>
    </xf>
    <xf numFmtId="0" fontId="7" fillId="0" borderId="71" xfId="0" applyFont="1" applyFill="1" applyBorder="1" applyAlignment="1" applyProtection="1">
      <alignment horizontal="left" vertical="top" wrapText="1"/>
      <protection locked="0"/>
    </xf>
    <xf numFmtId="0" fontId="7" fillId="0" borderId="47"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12" fillId="0" borderId="6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7" fillId="0" borderId="42"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72" xfId="0" applyFont="1" applyFill="1" applyBorder="1" applyAlignment="1">
      <alignment horizontal="left" vertical="top" wrapText="1"/>
    </xf>
    <xf numFmtId="0" fontId="2" fillId="0" borderId="51" xfId="0" applyFont="1" applyFill="1" applyBorder="1" applyAlignment="1">
      <alignment horizontal="center"/>
    </xf>
    <xf numFmtId="0" fontId="7" fillId="0" borderId="36" xfId="0" applyFont="1" applyFill="1" applyBorder="1" applyAlignment="1" applyProtection="1">
      <alignment horizontal="left" vertical="top" wrapText="1"/>
      <protection/>
    </xf>
    <xf numFmtId="0" fontId="7" fillId="0" borderId="41" xfId="0" applyFont="1" applyFill="1" applyBorder="1" applyAlignment="1" applyProtection="1">
      <alignment horizontal="left" vertical="top" wrapText="1"/>
      <protection/>
    </xf>
    <xf numFmtId="0" fontId="7" fillId="0" borderId="37" xfId="0" applyFont="1" applyFill="1" applyBorder="1" applyAlignment="1" applyProtection="1">
      <alignment horizontal="left" vertical="top" wrapText="1"/>
      <protection/>
    </xf>
    <xf numFmtId="0" fontId="2" fillId="0" borderId="35" xfId="0" applyFont="1" applyFill="1" applyBorder="1" applyAlignment="1">
      <alignment horizontal="center"/>
    </xf>
    <xf numFmtId="0" fontId="0" fillId="0" borderId="21" xfId="0" applyFont="1" applyFill="1" applyBorder="1" applyAlignment="1">
      <alignment horizontal="center"/>
    </xf>
    <xf numFmtId="0" fontId="0" fillId="0" borderId="38" xfId="0" applyFont="1" applyFill="1" applyBorder="1" applyAlignment="1">
      <alignment horizontal="center"/>
    </xf>
    <xf numFmtId="0" fontId="2" fillId="0" borderId="4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2" xfId="0" applyFont="1" applyFill="1" applyBorder="1" applyAlignment="1">
      <alignment horizontal="center" vertical="center"/>
    </xf>
    <xf numFmtId="0" fontId="13" fillId="0" borderId="42" xfId="0" applyFont="1" applyFill="1" applyBorder="1" applyAlignment="1">
      <alignment vertical="top" wrapText="1"/>
    </xf>
    <xf numFmtId="0" fontId="0" fillId="0" borderId="27" xfId="0" applyFont="1" applyFill="1" applyBorder="1" applyAlignment="1">
      <alignment vertical="top" wrapText="1"/>
    </xf>
    <xf numFmtId="0" fontId="0" fillId="0" borderId="72" xfId="0" applyFont="1" applyFill="1" applyBorder="1" applyAlignment="1">
      <alignment vertical="top" wrapText="1"/>
    </xf>
    <xf numFmtId="0" fontId="7" fillId="0" borderId="35" xfId="0" applyFont="1" applyFill="1" applyBorder="1" applyAlignment="1">
      <alignment vertical="top" wrapText="1"/>
    </xf>
    <xf numFmtId="0" fontId="7" fillId="0" borderId="21" xfId="0" applyFont="1" applyFill="1" applyBorder="1" applyAlignment="1">
      <alignment vertical="top" wrapText="1"/>
    </xf>
    <xf numFmtId="0" fontId="7" fillId="0" borderId="38" xfId="0" applyFont="1" applyFill="1" applyBorder="1" applyAlignment="1">
      <alignment vertical="top" wrapText="1"/>
    </xf>
    <xf numFmtId="0" fontId="2" fillId="0" borderId="27" xfId="0" applyFont="1" applyFill="1" applyBorder="1" applyAlignment="1">
      <alignment horizontal="center" vertical="center"/>
    </xf>
    <xf numFmtId="0" fontId="2" fillId="0" borderId="72"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4" fillId="0" borderId="35"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36" xfId="0" applyNumberFormat="1" applyFont="1" applyFill="1" applyBorder="1" applyAlignment="1" applyProtection="1">
      <alignment horizontal="center" vertical="center"/>
      <protection locked="0"/>
    </xf>
    <xf numFmtId="0" fontId="8" fillId="0" borderId="36" xfId="0" applyFont="1" applyFill="1" applyBorder="1" applyAlignment="1">
      <alignment horizontal="left" vertical="top" wrapText="1"/>
    </xf>
    <xf numFmtId="0" fontId="2" fillId="0" borderId="37" xfId="0" applyFont="1" applyFill="1" applyBorder="1" applyAlignment="1">
      <alignment horizontal="center"/>
    </xf>
    <xf numFmtId="0" fontId="2" fillId="0" borderId="21" xfId="0" applyFont="1" applyFill="1" applyBorder="1" applyAlignment="1">
      <alignment horizontal="center"/>
    </xf>
    <xf numFmtId="0" fontId="2" fillId="0" borderId="38" xfId="0" applyFont="1" applyFill="1" applyBorder="1" applyAlignment="1">
      <alignment horizontal="center"/>
    </xf>
    <xf numFmtId="0" fontId="15" fillId="0" borderId="35" xfId="0" applyFont="1" applyFill="1" applyBorder="1" applyAlignment="1">
      <alignment vertical="top" wrapText="1"/>
    </xf>
    <xf numFmtId="0" fontId="16" fillId="0" borderId="21" xfId="0" applyFont="1" applyFill="1" applyBorder="1" applyAlignment="1">
      <alignment vertical="top" wrapText="1"/>
    </xf>
    <xf numFmtId="0" fontId="16" fillId="0" borderId="38" xfId="0" applyFont="1" applyFill="1" applyBorder="1" applyAlignment="1">
      <alignment vertical="top" wrapText="1"/>
    </xf>
    <xf numFmtId="0" fontId="7" fillId="0" borderId="35" xfId="0" applyFont="1" applyFill="1" applyBorder="1" applyAlignment="1">
      <alignment horizontal="left" vertical="top" wrapText="1"/>
    </xf>
    <xf numFmtId="0" fontId="2" fillId="0" borderId="42" xfId="0" applyFont="1" applyFill="1" applyBorder="1" applyAlignment="1">
      <alignment horizontal="center"/>
    </xf>
    <xf numFmtId="0" fontId="0" fillId="0" borderId="27" xfId="0" applyFont="1" applyFill="1" applyBorder="1" applyAlignment="1">
      <alignment horizontal="center"/>
    </xf>
    <xf numFmtId="0" fontId="0" fillId="0" borderId="72" xfId="0" applyFont="1" applyFill="1" applyBorder="1" applyAlignment="1">
      <alignment horizontal="center"/>
    </xf>
    <xf numFmtId="0" fontId="0" fillId="0" borderId="38" xfId="0" applyFont="1" applyFill="1" applyBorder="1" applyAlignment="1">
      <alignment horizontal="center" vertical="center"/>
    </xf>
    <xf numFmtId="0" fontId="8" fillId="0" borderId="49"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45" xfId="0" applyFont="1" applyFill="1" applyBorder="1" applyAlignment="1">
      <alignment horizontal="left" vertical="top" wrapText="1"/>
    </xf>
    <xf numFmtId="4" fontId="25" fillId="0" borderId="46" xfId="0" applyNumberFormat="1" applyFont="1" applyFill="1" applyBorder="1" applyAlignment="1">
      <alignment horizontal="center" vertical="center"/>
    </xf>
    <xf numFmtId="4" fontId="25" fillId="0" borderId="47" xfId="0" applyNumberFormat="1" applyFont="1" applyFill="1" applyBorder="1" applyAlignment="1">
      <alignment horizontal="center" vertical="center"/>
    </xf>
    <xf numFmtId="4" fontId="25" fillId="0" borderId="48" xfId="0" applyNumberFormat="1" applyFont="1" applyFill="1" applyBorder="1" applyAlignment="1">
      <alignment horizontal="center" vertical="center"/>
    </xf>
    <xf numFmtId="0" fontId="2" fillId="0" borderId="0" xfId="0" applyFont="1" applyFill="1" applyBorder="1" applyAlignment="1">
      <alignment horizontal="left" wrapText="1"/>
    </xf>
    <xf numFmtId="0" fontId="2" fillId="0" borderId="18" xfId="0" applyFont="1" applyFill="1" applyBorder="1" applyAlignment="1">
      <alignment horizontal="left" wrapText="1"/>
    </xf>
    <xf numFmtId="0" fontId="11" fillId="0" borderId="23" xfId="0" applyFont="1" applyFill="1" applyBorder="1" applyAlignment="1">
      <alignment horizontal="center" vertical="top" wrapText="1"/>
    </xf>
    <xf numFmtId="0" fontId="7" fillId="0" borderId="36"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37" xfId="0" applyFont="1" applyFill="1" applyBorder="1" applyAlignment="1">
      <alignment horizontal="left" vertical="top" wrapText="1"/>
    </xf>
    <xf numFmtId="0" fontId="11"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3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8" fillId="0" borderId="43" xfId="0" applyFont="1" applyFill="1" applyBorder="1" applyAlignment="1">
      <alignment horizontal="left" vertical="top" wrapText="1"/>
    </xf>
    <xf numFmtId="0" fontId="2" fillId="0" borderId="34" xfId="0" applyFont="1" applyFill="1" applyBorder="1" applyAlignment="1">
      <alignment horizontal="center"/>
    </xf>
    <xf numFmtId="0" fontId="2" fillId="0" borderId="30" xfId="0" applyFont="1" applyFill="1" applyBorder="1" applyAlignment="1">
      <alignment horizontal="center"/>
    </xf>
    <xf numFmtId="0" fontId="2" fillId="0" borderId="40" xfId="0" applyFont="1" applyFill="1" applyBorder="1" applyAlignment="1">
      <alignment horizontal="center"/>
    </xf>
    <xf numFmtId="0" fontId="2" fillId="0" borderId="0" xfId="0" applyFont="1" applyFill="1" applyBorder="1" applyAlignment="1">
      <alignment horizontal="left"/>
    </xf>
    <xf numFmtId="0" fontId="2" fillId="0" borderId="18" xfId="0" applyFont="1" applyFill="1" applyBorder="1" applyAlignment="1">
      <alignment horizontal="left"/>
    </xf>
    <xf numFmtId="0" fontId="34" fillId="0" borderId="0" xfId="0" applyFont="1" applyFill="1" applyBorder="1" applyAlignment="1">
      <alignment horizontal="left"/>
    </xf>
    <xf numFmtId="0" fontId="34" fillId="0" borderId="18" xfId="0" applyFont="1" applyFill="1" applyBorder="1" applyAlignment="1">
      <alignment horizontal="left"/>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6" xfId="0" applyFont="1" applyFill="1" applyBorder="1" applyAlignment="1">
      <alignment horizontal="center"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40</xdr:row>
      <xdr:rowOff>57150</xdr:rowOff>
    </xdr:from>
    <xdr:ext cx="5991225" cy="600075"/>
    <xdr:sp>
      <xdr:nvSpPr>
        <xdr:cNvPr id="1" name="Прямокутник 1"/>
        <xdr:cNvSpPr>
          <a:spLocks/>
        </xdr:cNvSpPr>
      </xdr:nvSpPr>
      <xdr:spPr>
        <a:xfrm>
          <a:off x="1295400" y="6715125"/>
          <a:ext cx="5991225" cy="600075"/>
        </a:xfrm>
        <a:prstGeom prst="rect">
          <a:avLst/>
        </a:prstGeom>
        <a:noFill/>
        <a:ln w="9525" cmpd="sng">
          <a:noFill/>
        </a:ln>
      </xdr:spPr>
      <xdr:txBody>
        <a:bodyPr vertOverflow="clip" wrap="square"/>
        <a:p>
          <a:pPr algn="ctr">
            <a:defRPr/>
          </a:pPr>
          <a:r>
            <a:rPr lang="en-US" cap="none" sz="5400" b="1" i="0" u="none" baseline="0"/>
            <a:t>З Р А З О 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27</xdr:row>
      <xdr:rowOff>447675</xdr:rowOff>
    </xdr:from>
    <xdr:ext cx="7115175" cy="933450"/>
    <xdr:sp>
      <xdr:nvSpPr>
        <xdr:cNvPr id="1" name="Прямокутник 1"/>
        <xdr:cNvSpPr>
          <a:spLocks/>
        </xdr:cNvSpPr>
      </xdr:nvSpPr>
      <xdr:spPr>
        <a:xfrm>
          <a:off x="3067050" y="4838700"/>
          <a:ext cx="7115175" cy="933450"/>
        </a:xfrm>
        <a:prstGeom prst="rect">
          <a:avLst/>
        </a:prstGeom>
        <a:noFill/>
        <a:ln w="9525" cmpd="sng">
          <a:noFill/>
        </a:ln>
      </xdr:spPr>
      <xdr:txBody>
        <a:bodyPr vertOverflow="clip" wrap="square"/>
        <a:p>
          <a:pPr algn="ctr">
            <a:defRPr/>
          </a:pPr>
          <a:r>
            <a:rPr lang="en-US" cap="none" sz="5400" b="1" i="0" u="none" baseline="0"/>
            <a:t>З Р А З О 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18</xdr:row>
      <xdr:rowOff>171450</xdr:rowOff>
    </xdr:from>
    <xdr:ext cx="7858125" cy="885825"/>
    <xdr:sp>
      <xdr:nvSpPr>
        <xdr:cNvPr id="1" name="Прямокутник 1"/>
        <xdr:cNvSpPr>
          <a:spLocks/>
        </xdr:cNvSpPr>
      </xdr:nvSpPr>
      <xdr:spPr>
        <a:xfrm>
          <a:off x="628650" y="2819400"/>
          <a:ext cx="7858125" cy="885825"/>
        </a:xfrm>
        <a:prstGeom prst="rect">
          <a:avLst/>
        </a:prstGeom>
        <a:noFill/>
        <a:ln w="9525" cmpd="sng">
          <a:noFill/>
        </a:ln>
      </xdr:spPr>
      <xdr:txBody>
        <a:bodyPr vertOverflow="clip" wrap="square"/>
        <a:p>
          <a:pPr algn="ctr">
            <a:defRPr/>
          </a:pPr>
          <a:r>
            <a:rPr lang="en-US" cap="none" sz="5400" b="1" i="0" u="none" baseline="0"/>
            <a:t>З Р А З О 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J374"/>
  <sheetViews>
    <sheetView tabSelected="1" zoomScale="120" zoomScaleNormal="120" zoomScaleSheetLayoutView="110" zoomScalePageLayoutView="32" workbookViewId="0" topLeftCell="A1">
      <selection activeCell="BR160" sqref="BR160"/>
    </sheetView>
  </sheetViews>
  <sheetFormatPr defaultColWidth="1.37890625" defaultRowHeight="12.75"/>
  <cols>
    <col min="1" max="1" width="1.75390625" style="67" customWidth="1"/>
    <col min="2" max="2" width="1.25" style="67" customWidth="1"/>
    <col min="3" max="3" width="1.37890625" style="67" customWidth="1"/>
    <col min="4" max="4" width="1.75390625" style="67" customWidth="1"/>
    <col min="5" max="5" width="1.37890625" style="67" customWidth="1"/>
    <col min="6" max="7" width="1.75390625" style="67" customWidth="1"/>
    <col min="8" max="8" width="1.875" style="67" customWidth="1"/>
    <col min="9" max="14" width="1.75390625" style="67" customWidth="1"/>
    <col min="15" max="15" width="2.375" style="67" customWidth="1"/>
    <col min="16" max="16" width="1.37890625" style="67" customWidth="1"/>
    <col min="17" max="21" width="1.75390625" style="67" customWidth="1"/>
    <col min="22" max="22" width="2.25390625" style="67" customWidth="1"/>
    <col min="23" max="27" width="1.75390625" style="67" customWidth="1"/>
    <col min="28" max="28" width="1.875" style="67" customWidth="1"/>
    <col min="29" max="33" width="1.75390625" style="67" customWidth="1"/>
    <col min="34" max="34" width="1.875" style="67" customWidth="1"/>
    <col min="35" max="35" width="1.75390625" style="67" customWidth="1"/>
    <col min="36" max="36" width="1.875" style="67" customWidth="1"/>
    <col min="37" max="38" width="1.75390625" style="67" customWidth="1"/>
    <col min="39" max="39" width="2.00390625" style="67" customWidth="1"/>
    <col min="40" max="41" width="1.75390625" style="67" customWidth="1"/>
    <col min="42" max="42" width="2.00390625" style="67" customWidth="1"/>
    <col min="43" max="49" width="1.75390625" style="67" customWidth="1"/>
    <col min="50" max="50" width="3.375" style="67" customWidth="1"/>
    <col min="51" max="55" width="1.75390625" style="67" customWidth="1"/>
    <col min="56" max="56" width="2.125" style="67" customWidth="1"/>
    <col min="57" max="59" width="1.75390625" style="67" customWidth="1"/>
    <col min="60" max="60" width="1.37890625" style="67" customWidth="1"/>
    <col min="61" max="61" width="1.75390625" style="67" customWidth="1"/>
    <col min="62" max="62" width="1.37890625" style="67" customWidth="1"/>
    <col min="63" max="65" width="1.75390625" style="67" customWidth="1"/>
    <col min="66" max="66" width="1.625" style="67" customWidth="1"/>
    <col min="67" max="67" width="1.37890625" style="67" customWidth="1"/>
    <col min="68" max="69" width="1.75390625" style="67" customWidth="1"/>
    <col min="70" max="70" width="3.125" style="67" customWidth="1"/>
    <col min="71" max="71" width="0.74609375" style="68" customWidth="1"/>
    <col min="72" max="73" width="1.00390625" style="68" hidden="1" customWidth="1"/>
    <col min="74" max="75" width="1.00390625" style="68" customWidth="1"/>
    <col min="76" max="16384" width="1.37890625" style="68" customWidth="1"/>
  </cols>
  <sheetData>
    <row r="1" spans="1:70" s="4" customFormat="1" ht="12" customHeight="1">
      <c r="A1" s="943" t="s">
        <v>18</v>
      </c>
      <c r="B1" s="944"/>
      <c r="C1" s="944"/>
      <c r="D1" s="944"/>
      <c r="E1" s="944"/>
      <c r="F1" s="944"/>
      <c r="G1" s="944"/>
      <c r="H1" s="944"/>
      <c r="I1" s="944"/>
      <c r="J1" s="944"/>
      <c r="K1" s="944"/>
      <c r="L1" s="944"/>
      <c r="M1" s="944"/>
      <c r="N1" s="944"/>
      <c r="O1" s="944"/>
      <c r="P1" s="944"/>
      <c r="Q1" s="944"/>
      <c r="R1" s="944"/>
      <c r="S1" s="944"/>
      <c r="T1" s="944"/>
      <c r="U1" s="944"/>
      <c r="V1" s="944"/>
      <c r="W1" s="944"/>
      <c r="X1" s="944"/>
      <c r="Y1" s="945"/>
      <c r="Z1" s="217"/>
      <c r="AA1" s="217"/>
      <c r="AB1" s="217"/>
      <c r="AC1" s="217"/>
      <c r="AD1" s="217"/>
      <c r="AE1" s="218"/>
      <c r="AF1" s="218"/>
      <c r="AG1" s="218"/>
      <c r="AH1" s="218"/>
      <c r="AI1" s="218"/>
      <c r="AJ1" s="218"/>
      <c r="AK1" s="218"/>
      <c r="AL1" s="218"/>
      <c r="AM1" s="218"/>
      <c r="AN1" s="218"/>
      <c r="AO1" s="218"/>
      <c r="AP1" s="218"/>
      <c r="AQ1" s="218"/>
      <c r="AR1" s="940" t="s">
        <v>0</v>
      </c>
      <c r="AS1" s="940"/>
      <c r="AT1" s="940"/>
      <c r="AU1" s="940"/>
      <c r="AV1" s="940"/>
      <c r="AW1" s="940"/>
      <c r="AX1" s="940"/>
      <c r="AY1" s="940"/>
      <c r="AZ1" s="940"/>
      <c r="BA1" s="940"/>
      <c r="BB1" s="940"/>
      <c r="BC1" s="940"/>
      <c r="BD1" s="940"/>
      <c r="BE1" s="940"/>
      <c r="BF1" s="940"/>
      <c r="BG1" s="940"/>
      <c r="BH1" s="940"/>
      <c r="BI1" s="940"/>
      <c r="BJ1" s="940"/>
      <c r="BK1" s="940"/>
      <c r="BL1" s="940"/>
      <c r="BM1" s="940"/>
      <c r="BN1" s="940"/>
      <c r="BO1" s="218"/>
      <c r="BP1" s="218"/>
      <c r="BQ1" s="219"/>
      <c r="BR1" s="220"/>
    </row>
    <row r="2" spans="1:70" s="4" customFormat="1" ht="12" customHeight="1">
      <c r="A2" s="946"/>
      <c r="B2" s="947"/>
      <c r="C2" s="947"/>
      <c r="D2" s="947"/>
      <c r="E2" s="947"/>
      <c r="F2" s="947"/>
      <c r="G2" s="947"/>
      <c r="H2" s="947"/>
      <c r="I2" s="947"/>
      <c r="J2" s="947"/>
      <c r="K2" s="947"/>
      <c r="L2" s="947"/>
      <c r="M2" s="947"/>
      <c r="N2" s="947"/>
      <c r="O2" s="947"/>
      <c r="P2" s="947"/>
      <c r="Q2" s="947"/>
      <c r="R2" s="947"/>
      <c r="S2" s="947"/>
      <c r="T2" s="947"/>
      <c r="U2" s="947"/>
      <c r="V2" s="947"/>
      <c r="W2" s="947"/>
      <c r="X2" s="947"/>
      <c r="Y2" s="948"/>
      <c r="Z2" s="5"/>
      <c r="AA2" s="5"/>
      <c r="AB2" s="5"/>
      <c r="AC2" s="5"/>
      <c r="AD2" s="5"/>
      <c r="AE2" s="6"/>
      <c r="AF2" s="6"/>
      <c r="AG2" s="6"/>
      <c r="AH2" s="6"/>
      <c r="AI2" s="6"/>
      <c r="AJ2" s="6"/>
      <c r="AK2" s="6"/>
      <c r="AL2" s="6"/>
      <c r="AM2" s="6"/>
      <c r="AN2" s="6"/>
      <c r="AO2" s="6"/>
      <c r="AP2" s="6"/>
      <c r="AQ2" s="6"/>
      <c r="AR2" s="738" t="s">
        <v>66</v>
      </c>
      <c r="AS2" s="738"/>
      <c r="AT2" s="738"/>
      <c r="AU2" s="738"/>
      <c r="AV2" s="738"/>
      <c r="AW2" s="738"/>
      <c r="AX2" s="738"/>
      <c r="AY2" s="738"/>
      <c r="AZ2" s="738"/>
      <c r="BA2" s="738"/>
      <c r="BB2" s="738"/>
      <c r="BC2" s="738"/>
      <c r="BD2" s="738"/>
      <c r="BE2" s="738"/>
      <c r="BF2" s="738"/>
      <c r="BG2" s="738"/>
      <c r="BH2" s="738"/>
      <c r="BI2" s="738"/>
      <c r="BJ2" s="738"/>
      <c r="BK2" s="738"/>
      <c r="BL2" s="738"/>
      <c r="BM2" s="738"/>
      <c r="BN2" s="738"/>
      <c r="BO2" s="45"/>
      <c r="BP2" s="45"/>
      <c r="BQ2" s="8"/>
      <c r="BR2" s="221"/>
    </row>
    <row r="3" spans="1:70" s="4" customFormat="1" ht="12.75" customHeight="1">
      <c r="A3" s="949"/>
      <c r="B3" s="950"/>
      <c r="C3" s="950"/>
      <c r="D3" s="950"/>
      <c r="E3" s="950"/>
      <c r="F3" s="950"/>
      <c r="G3" s="950"/>
      <c r="H3" s="950"/>
      <c r="I3" s="950"/>
      <c r="J3" s="950"/>
      <c r="K3" s="950"/>
      <c r="L3" s="950"/>
      <c r="M3" s="950"/>
      <c r="N3" s="950"/>
      <c r="O3" s="950"/>
      <c r="P3" s="950"/>
      <c r="Q3" s="950"/>
      <c r="R3" s="950"/>
      <c r="S3" s="950"/>
      <c r="T3" s="950"/>
      <c r="U3" s="950"/>
      <c r="V3" s="950"/>
      <c r="W3" s="950"/>
      <c r="X3" s="950"/>
      <c r="Y3" s="951"/>
      <c r="Z3" s="5"/>
      <c r="AA3" s="5"/>
      <c r="AB3" s="5"/>
      <c r="AC3" s="5"/>
      <c r="AD3" s="5"/>
      <c r="AE3" s="6"/>
      <c r="AF3" s="6"/>
      <c r="AG3" s="6"/>
      <c r="AH3" s="6"/>
      <c r="AI3" s="6"/>
      <c r="AJ3" s="6"/>
      <c r="AK3" s="6"/>
      <c r="AL3" s="6"/>
      <c r="AM3" s="6"/>
      <c r="AN3" s="6"/>
      <c r="AO3" s="6"/>
      <c r="AP3" s="6"/>
      <c r="AQ3" s="6"/>
      <c r="AR3" s="738" t="s">
        <v>214</v>
      </c>
      <c r="AS3" s="738"/>
      <c r="AT3" s="738"/>
      <c r="AU3" s="738"/>
      <c r="AV3" s="738"/>
      <c r="AW3" s="738"/>
      <c r="AX3" s="738"/>
      <c r="AY3" s="738"/>
      <c r="AZ3" s="738"/>
      <c r="BA3" s="738"/>
      <c r="BB3" s="738"/>
      <c r="BC3" s="738"/>
      <c r="BD3" s="738"/>
      <c r="BE3" s="738"/>
      <c r="BF3" s="106"/>
      <c r="BG3" s="106"/>
      <c r="BH3" s="106"/>
      <c r="BI3" s="106"/>
      <c r="BJ3" s="106"/>
      <c r="BK3" s="106"/>
      <c r="BL3" s="106"/>
      <c r="BM3" s="106"/>
      <c r="BN3" s="106"/>
      <c r="BO3" s="45"/>
      <c r="BP3" s="45"/>
      <c r="BQ3" s="8"/>
      <c r="BR3" s="221"/>
    </row>
    <row r="4" spans="1:70" s="4" customFormat="1" ht="12" customHeight="1">
      <c r="A4" s="222"/>
      <c r="B4" s="10"/>
      <c r="C4" s="10"/>
      <c r="D4" s="10"/>
      <c r="E4" s="10"/>
      <c r="F4" s="10"/>
      <c r="G4" s="10"/>
      <c r="H4" s="10"/>
      <c r="I4" s="10"/>
      <c r="J4" s="10"/>
      <c r="K4" s="10"/>
      <c r="L4" s="10"/>
      <c r="M4" s="10"/>
      <c r="N4" s="10"/>
      <c r="O4" s="10"/>
      <c r="P4" s="10"/>
      <c r="Q4" s="10"/>
      <c r="R4" s="10"/>
      <c r="S4" s="10"/>
      <c r="T4" s="10"/>
      <c r="U4" s="10"/>
      <c r="V4" s="10"/>
      <c r="W4" s="10"/>
      <c r="X4" s="10"/>
      <c r="Y4" s="10"/>
      <c r="Z4" s="5"/>
      <c r="AA4" s="5"/>
      <c r="AB4" s="5"/>
      <c r="AC4" s="5"/>
      <c r="AD4" s="5"/>
      <c r="AE4" s="6"/>
      <c r="AF4" s="6"/>
      <c r="AG4" s="6"/>
      <c r="AH4" s="6"/>
      <c r="AI4" s="6"/>
      <c r="AJ4" s="6"/>
      <c r="AK4" s="6"/>
      <c r="AL4" s="6"/>
      <c r="AM4" s="6"/>
      <c r="AN4" s="6"/>
      <c r="AO4" s="6"/>
      <c r="AP4" s="6"/>
      <c r="AQ4" s="6"/>
      <c r="AR4" s="738" t="s">
        <v>345</v>
      </c>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8"/>
      <c r="BR4" s="221"/>
    </row>
    <row r="5" spans="1:70" s="4" customFormat="1" ht="15" customHeight="1">
      <c r="A5" s="222"/>
      <c r="B5" s="10"/>
      <c r="C5" s="10"/>
      <c r="D5" s="10"/>
      <c r="E5" s="10"/>
      <c r="F5" s="10"/>
      <c r="G5" s="10"/>
      <c r="H5" s="10"/>
      <c r="I5" s="10"/>
      <c r="J5" s="10"/>
      <c r="K5" s="10"/>
      <c r="L5" s="10"/>
      <c r="M5" s="10"/>
      <c r="N5" s="10"/>
      <c r="O5" s="10"/>
      <c r="P5" s="10"/>
      <c r="Q5" s="10"/>
      <c r="R5" s="10"/>
      <c r="S5" s="10"/>
      <c r="T5" s="10"/>
      <c r="U5" s="10"/>
      <c r="V5" s="10"/>
      <c r="W5" s="10"/>
      <c r="X5" s="10"/>
      <c r="Y5" s="10"/>
      <c r="Z5" s="5"/>
      <c r="AA5" s="5"/>
      <c r="AB5" s="5"/>
      <c r="AC5" s="5"/>
      <c r="AD5" s="5"/>
      <c r="AE5" s="6"/>
      <c r="AF5" s="6"/>
      <c r="AG5" s="6"/>
      <c r="AH5" s="6"/>
      <c r="AI5" s="6"/>
      <c r="AJ5" s="6"/>
      <c r="AK5" s="6"/>
      <c r="AL5" s="6"/>
      <c r="AM5" s="6"/>
      <c r="AN5" s="6"/>
      <c r="AO5" s="6"/>
      <c r="AP5" s="6"/>
      <c r="AQ5" s="6"/>
      <c r="AR5" s="941" t="s">
        <v>346</v>
      </c>
      <c r="AS5" s="941"/>
      <c r="AT5" s="941"/>
      <c r="AU5" s="941"/>
      <c r="AV5" s="941"/>
      <c r="AW5" s="941"/>
      <c r="AX5" s="941"/>
      <c r="AY5" s="941"/>
      <c r="AZ5" s="941"/>
      <c r="BA5" s="941"/>
      <c r="BB5" s="941"/>
      <c r="BC5" s="941"/>
      <c r="BD5" s="941"/>
      <c r="BE5" s="941"/>
      <c r="BF5" s="941"/>
      <c r="BG5" s="941"/>
      <c r="BH5" s="941"/>
      <c r="BI5" s="941"/>
      <c r="BJ5" s="941"/>
      <c r="BK5" s="941"/>
      <c r="BL5" s="941"/>
      <c r="BM5" s="941"/>
      <c r="BN5" s="941"/>
      <c r="BO5" s="941"/>
      <c r="BP5" s="941"/>
      <c r="BQ5" s="941"/>
      <c r="BR5" s="942"/>
    </row>
    <row r="6" spans="1:70" s="4" customFormat="1" ht="15" customHeight="1">
      <c r="A6" s="222"/>
      <c r="B6" s="10"/>
      <c r="C6" s="10"/>
      <c r="D6" s="10"/>
      <c r="E6" s="10"/>
      <c r="F6" s="10"/>
      <c r="G6" s="10"/>
      <c r="H6" s="10"/>
      <c r="I6" s="10"/>
      <c r="J6" s="10"/>
      <c r="K6" s="10"/>
      <c r="L6" s="10"/>
      <c r="M6" s="10"/>
      <c r="N6" s="10"/>
      <c r="O6" s="10"/>
      <c r="P6" s="10"/>
      <c r="Q6" s="10"/>
      <c r="R6" s="10"/>
      <c r="S6" s="10"/>
      <c r="T6" s="10"/>
      <c r="U6" s="10"/>
      <c r="V6" s="10"/>
      <c r="W6" s="10"/>
      <c r="X6" s="10"/>
      <c r="Y6" s="10"/>
      <c r="Z6" s="5"/>
      <c r="AA6" s="5"/>
      <c r="AB6" s="5"/>
      <c r="AC6" s="5"/>
      <c r="AD6" s="5"/>
      <c r="AE6" s="6"/>
      <c r="AF6" s="6"/>
      <c r="AG6" s="6"/>
      <c r="AH6" s="6"/>
      <c r="AI6" s="6"/>
      <c r="AJ6" s="6"/>
      <c r="AK6" s="6"/>
      <c r="AL6" s="6"/>
      <c r="AM6" s="6"/>
      <c r="AN6" s="6"/>
      <c r="AO6" s="6"/>
      <c r="AP6" s="6"/>
      <c r="AQ6" s="6"/>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9"/>
    </row>
    <row r="7" spans="1:70" s="4" customFormat="1" ht="14.25" customHeight="1">
      <c r="A7" s="736" t="s">
        <v>1</v>
      </c>
      <c r="B7" s="737"/>
      <c r="C7" s="737"/>
      <c r="D7" s="737"/>
      <c r="E7" s="737"/>
      <c r="F7" s="737"/>
      <c r="G7" s="737"/>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8"/>
      <c r="BR7" s="221"/>
    </row>
    <row r="8" spans="1:70" s="4" customFormat="1" ht="13.5" customHeight="1">
      <c r="A8" s="736" t="s">
        <v>23</v>
      </c>
      <c r="B8" s="737"/>
      <c r="C8" s="737"/>
      <c r="D8" s="737"/>
      <c r="E8" s="737"/>
      <c r="F8" s="737"/>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8"/>
      <c r="BR8" s="221"/>
    </row>
    <row r="9" spans="1:70" s="4" customFormat="1" ht="13.5" customHeight="1" thickBot="1">
      <c r="A9" s="223"/>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8"/>
      <c r="BR9" s="221"/>
    </row>
    <row r="10" spans="1:70" s="4" customFormat="1" ht="27" customHeight="1" thickBot="1">
      <c r="A10" s="952" t="s">
        <v>17</v>
      </c>
      <c r="B10" s="953"/>
      <c r="C10" s="953"/>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953"/>
      <c r="AL10" s="953"/>
      <c r="AM10" s="953"/>
      <c r="AN10" s="953"/>
      <c r="AO10" s="953"/>
      <c r="AP10" s="953"/>
      <c r="AQ10" s="953"/>
      <c r="AR10" s="953"/>
      <c r="AS10" s="953"/>
      <c r="AT10" s="953"/>
      <c r="AU10" s="953"/>
      <c r="AV10" s="953"/>
      <c r="AW10" s="953"/>
      <c r="AX10" s="953"/>
      <c r="AY10" s="953"/>
      <c r="AZ10" s="953"/>
      <c r="BA10" s="953"/>
      <c r="BB10" s="953"/>
      <c r="BC10" s="953"/>
      <c r="BD10" s="953"/>
      <c r="BE10" s="953"/>
      <c r="BF10" s="953"/>
      <c r="BG10" s="953"/>
      <c r="BH10" s="953"/>
      <c r="BI10" s="953"/>
      <c r="BJ10" s="953"/>
      <c r="BK10" s="953"/>
      <c r="BL10" s="953"/>
      <c r="BM10" s="953"/>
      <c r="BN10" s="953"/>
      <c r="BO10" s="953"/>
      <c r="BP10" s="953"/>
      <c r="BQ10" s="953"/>
      <c r="BR10" s="954"/>
    </row>
    <row r="11" spans="1:70" s="4" customFormat="1" ht="3.75" customHeight="1">
      <c r="A11" s="673">
        <v>1</v>
      </c>
      <c r="B11" s="743"/>
      <c r="C11" s="11"/>
      <c r="D11" s="11"/>
      <c r="E11" s="11"/>
      <c r="F11" s="11"/>
      <c r="G11" s="11"/>
      <c r="H11" s="11"/>
      <c r="I11" s="11"/>
      <c r="J11" s="11"/>
      <c r="K11" s="11"/>
      <c r="L11" s="11"/>
      <c r="M11" s="11"/>
      <c r="N11" s="11"/>
      <c r="O11" s="11"/>
      <c r="P11" s="11"/>
      <c r="Q11" s="12"/>
      <c r="R11" s="12"/>
      <c r="S11" s="12"/>
      <c r="T11" s="12"/>
      <c r="U11" s="12"/>
      <c r="V11" s="13"/>
      <c r="W11" s="749">
        <v>2</v>
      </c>
      <c r="X11" s="743"/>
      <c r="Y11" s="1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3"/>
    </row>
    <row r="12" spans="1:70" s="4" customFormat="1" ht="18" customHeight="1" thickBot="1">
      <c r="A12" s="744"/>
      <c r="B12" s="745"/>
      <c r="C12" s="15"/>
      <c r="D12" s="748" t="s">
        <v>4</v>
      </c>
      <c r="E12" s="748"/>
      <c r="F12" s="748"/>
      <c r="G12" s="748"/>
      <c r="H12" s="748"/>
      <c r="I12" s="748"/>
      <c r="J12" s="748"/>
      <c r="K12" s="748"/>
      <c r="L12" s="748"/>
      <c r="M12" s="748"/>
      <c r="N12" s="748"/>
      <c r="O12" s="748"/>
      <c r="P12" s="15"/>
      <c r="Q12" s="17"/>
      <c r="R12" s="17"/>
      <c r="S12" s="17"/>
      <c r="T12" s="17"/>
      <c r="U12" s="17"/>
      <c r="V12" s="18"/>
      <c r="W12" s="744"/>
      <c r="X12" s="745"/>
      <c r="Y12" s="19"/>
      <c r="Z12" s="83" t="s">
        <v>74</v>
      </c>
      <c r="AA12" s="83"/>
      <c r="AB12" s="83"/>
      <c r="AC12" s="83"/>
      <c r="AD12" s="83"/>
      <c r="AE12" s="83"/>
      <c r="AF12" s="83"/>
      <c r="AG12" s="83"/>
      <c r="AH12" s="83"/>
      <c r="AI12" s="83"/>
      <c r="AJ12" s="83"/>
      <c r="AK12" s="83"/>
      <c r="AL12" s="83"/>
      <c r="AM12" s="83"/>
      <c r="AN12" s="83"/>
      <c r="AO12" s="83"/>
      <c r="AP12" s="83"/>
      <c r="AQ12" s="83"/>
      <c r="AR12" s="83"/>
      <c r="AS12" s="83"/>
      <c r="AT12" s="83"/>
      <c r="AU12" s="22"/>
      <c r="AV12" s="146" t="s">
        <v>56</v>
      </c>
      <c r="AW12" s="245"/>
      <c r="AX12" s="245"/>
      <c r="AY12" s="245"/>
      <c r="AZ12" s="245"/>
      <c r="BA12" s="245"/>
      <c r="BB12" s="245"/>
      <c r="BC12" s="245"/>
      <c r="BD12" s="245"/>
      <c r="BE12" s="245"/>
      <c r="BF12" s="245"/>
      <c r="BG12" s="245"/>
      <c r="BH12" s="245"/>
      <c r="BI12" s="245"/>
      <c r="BJ12" s="245"/>
      <c r="BK12" s="245"/>
      <c r="BL12" s="245"/>
      <c r="BM12" s="245"/>
      <c r="BN12" s="245"/>
      <c r="BO12" s="245"/>
      <c r="BP12" s="245"/>
      <c r="BQ12" s="246"/>
      <c r="BR12" s="247"/>
    </row>
    <row r="13" spans="1:70" s="4" customFormat="1" ht="15" customHeight="1" thickBot="1">
      <c r="A13" s="744"/>
      <c r="B13" s="745"/>
      <c r="C13" s="21"/>
      <c r="D13" s="399" t="s">
        <v>162</v>
      </c>
      <c r="E13" s="85" t="s">
        <v>75</v>
      </c>
      <c r="F13" s="86"/>
      <c r="G13" s="86"/>
      <c r="H13" s="81"/>
      <c r="I13" s="84"/>
      <c r="J13" s="87" t="s">
        <v>76</v>
      </c>
      <c r="K13" s="86"/>
      <c r="L13" s="86"/>
      <c r="M13" s="86"/>
      <c r="N13" s="86"/>
      <c r="O13" s="81"/>
      <c r="P13" s="235"/>
      <c r="Q13" s="740" t="s">
        <v>77</v>
      </c>
      <c r="R13" s="741"/>
      <c r="S13" s="741"/>
      <c r="T13" s="741"/>
      <c r="U13" s="741"/>
      <c r="V13" s="742"/>
      <c r="W13" s="744"/>
      <c r="X13" s="745"/>
      <c r="Y13" s="19"/>
      <c r="Z13" s="528">
        <v>2</v>
      </c>
      <c r="AA13" s="529"/>
      <c r="AB13" s="225"/>
      <c r="AC13" s="528">
        <v>0</v>
      </c>
      <c r="AD13" s="529"/>
      <c r="AE13" s="225"/>
      <c r="AF13" s="528">
        <v>2</v>
      </c>
      <c r="AG13" s="529"/>
      <c r="AH13" s="225"/>
      <c r="AI13" s="528">
        <v>3</v>
      </c>
      <c r="AJ13" s="529"/>
      <c r="AK13" s="696" t="s">
        <v>15</v>
      </c>
      <c r="AL13" s="697"/>
      <c r="AM13" s="237"/>
      <c r="AN13" s="237"/>
      <c r="AO13" s="237"/>
      <c r="AP13" s="237"/>
      <c r="AQ13" s="237"/>
      <c r="AR13" s="237"/>
      <c r="AS13" s="237"/>
      <c r="AT13" s="17"/>
      <c r="AU13" s="23"/>
      <c r="AV13" s="23"/>
      <c r="AW13" s="694"/>
      <c r="AX13" s="695"/>
      <c r="AY13" s="17"/>
      <c r="AZ13" s="694"/>
      <c r="BA13" s="695"/>
      <c r="BB13" s="17"/>
      <c r="BC13" s="694"/>
      <c r="BD13" s="695"/>
      <c r="BE13" s="17"/>
      <c r="BF13" s="694"/>
      <c r="BG13" s="695"/>
      <c r="BH13" s="696" t="s">
        <v>15</v>
      </c>
      <c r="BI13" s="697"/>
      <c r="BJ13" s="237"/>
      <c r="BK13" s="237"/>
      <c r="BL13" s="238"/>
      <c r="BM13" s="238"/>
      <c r="BN13" s="238"/>
      <c r="BO13" s="123"/>
      <c r="BP13" s="17"/>
      <c r="BQ13" s="17"/>
      <c r="BR13" s="18"/>
    </row>
    <row r="14" spans="1:70" s="4" customFormat="1" ht="5.25" customHeight="1" thickBot="1">
      <c r="A14" s="746"/>
      <c r="B14" s="747"/>
      <c r="C14" s="42"/>
      <c r="D14" s="42"/>
      <c r="E14" s="268"/>
      <c r="F14" s="269"/>
      <c r="G14" s="269"/>
      <c r="H14" s="149"/>
      <c r="I14" s="42"/>
      <c r="J14" s="270"/>
      <c r="K14" s="269"/>
      <c r="L14" s="269"/>
      <c r="M14" s="269"/>
      <c r="N14" s="269"/>
      <c r="O14" s="149"/>
      <c r="P14" s="24"/>
      <c r="Q14" s="271"/>
      <c r="R14" s="271"/>
      <c r="S14" s="271"/>
      <c r="T14" s="271"/>
      <c r="U14" s="271"/>
      <c r="V14" s="272"/>
      <c r="W14" s="746"/>
      <c r="X14" s="747"/>
      <c r="Y14" s="29"/>
      <c r="Z14" s="241"/>
      <c r="AA14" s="241"/>
      <c r="AB14" s="27"/>
      <c r="AC14" s="241"/>
      <c r="AD14" s="241"/>
      <c r="AE14" s="27"/>
      <c r="AF14" s="241"/>
      <c r="AG14" s="241"/>
      <c r="AH14" s="27"/>
      <c r="AI14" s="241"/>
      <c r="AJ14" s="241"/>
      <c r="AK14" s="241"/>
      <c r="AL14" s="241"/>
      <c r="AM14" s="242"/>
      <c r="AN14" s="242"/>
      <c r="AO14" s="242"/>
      <c r="AP14" s="242"/>
      <c r="AQ14" s="242"/>
      <c r="AR14" s="242"/>
      <c r="AS14" s="242"/>
      <c r="AT14" s="27"/>
      <c r="AU14" s="228"/>
      <c r="AV14" s="228"/>
      <c r="AW14" s="241"/>
      <c r="AX14" s="241"/>
      <c r="AY14" s="27"/>
      <c r="AZ14" s="241"/>
      <c r="BA14" s="241"/>
      <c r="BB14" s="27"/>
      <c r="BC14" s="241"/>
      <c r="BD14" s="241"/>
      <c r="BE14" s="27"/>
      <c r="BF14" s="241"/>
      <c r="BG14" s="241"/>
      <c r="BH14" s="241"/>
      <c r="BI14" s="241"/>
      <c r="BJ14" s="242"/>
      <c r="BK14" s="242"/>
      <c r="BL14" s="243"/>
      <c r="BM14" s="243"/>
      <c r="BN14" s="243"/>
      <c r="BO14" s="244"/>
      <c r="BP14" s="27"/>
      <c r="BQ14" s="27"/>
      <c r="BR14" s="28"/>
    </row>
    <row r="15" spans="1:70" s="4" customFormat="1" ht="8.25" customHeight="1" thickBot="1">
      <c r="A15" s="911" t="s">
        <v>143</v>
      </c>
      <c r="B15" s="912"/>
      <c r="C15" s="202"/>
      <c r="D15" s="203"/>
      <c r="E15" s="95"/>
      <c r="F15" s="96"/>
      <c r="G15" s="96"/>
      <c r="H15" s="204"/>
      <c r="I15" s="205"/>
      <c r="J15" s="206"/>
      <c r="K15" s="96"/>
      <c r="L15" s="96"/>
      <c r="M15" s="96"/>
      <c r="N15" s="96"/>
      <c r="O15" s="204"/>
      <c r="P15" s="34"/>
      <c r="Q15" s="207"/>
      <c r="R15" s="207"/>
      <c r="S15" s="207"/>
      <c r="T15" s="207"/>
      <c r="U15" s="207"/>
      <c r="V15" s="208"/>
      <c r="W15" s="917" t="s">
        <v>213</v>
      </c>
      <c r="X15" s="912"/>
      <c r="Y15" s="14"/>
      <c r="Z15" s="209"/>
      <c r="AA15" s="209"/>
      <c r="AB15" s="12"/>
      <c r="AC15" s="209"/>
      <c r="AD15" s="209"/>
      <c r="AE15" s="12"/>
      <c r="AF15" s="209"/>
      <c r="AG15" s="209"/>
      <c r="AH15" s="12"/>
      <c r="AI15" s="209"/>
      <c r="AJ15" s="209"/>
      <c r="AK15" s="209"/>
      <c r="AL15" s="209"/>
      <c r="AM15" s="209"/>
      <c r="AN15" s="209"/>
      <c r="AO15" s="209"/>
      <c r="AP15" s="209"/>
      <c r="AQ15" s="209"/>
      <c r="AR15" s="209"/>
      <c r="AS15" s="209"/>
      <c r="AT15" s="12"/>
      <c r="AU15" s="210"/>
      <c r="AV15" s="210"/>
      <c r="AW15" s="209"/>
      <c r="AX15" s="209"/>
      <c r="AY15" s="12"/>
      <c r="AZ15" s="209"/>
      <c r="BA15" s="209"/>
      <c r="BB15" s="12"/>
      <c r="BC15" s="209"/>
      <c r="BD15" s="209"/>
      <c r="BE15" s="12"/>
      <c r="BF15" s="209"/>
      <c r="BG15" s="209"/>
      <c r="BH15" s="209"/>
      <c r="BI15" s="209"/>
      <c r="BJ15" s="209"/>
      <c r="BK15" s="209"/>
      <c r="BL15" s="12"/>
      <c r="BM15" s="12"/>
      <c r="BN15" s="12"/>
      <c r="BO15" s="12"/>
      <c r="BP15" s="12"/>
      <c r="BQ15" s="12"/>
      <c r="BR15" s="13"/>
    </row>
    <row r="16" spans="1:92" s="4" customFormat="1" ht="16.5" customHeight="1" thickBot="1">
      <c r="A16" s="913"/>
      <c r="B16" s="914"/>
      <c r="C16" s="211"/>
      <c r="D16" s="84"/>
      <c r="E16" s="122" t="s">
        <v>119</v>
      </c>
      <c r="F16" s="85"/>
      <c r="G16" s="85"/>
      <c r="H16" s="85"/>
      <c r="I16" s="21"/>
      <c r="J16" s="87"/>
      <c r="K16" s="86"/>
      <c r="L16" s="86"/>
      <c r="M16" s="86"/>
      <c r="N16" s="86"/>
      <c r="O16" s="81"/>
      <c r="P16" s="30"/>
      <c r="Q16" s="85"/>
      <c r="R16" s="85"/>
      <c r="S16" s="85"/>
      <c r="T16" s="85"/>
      <c r="U16" s="85"/>
      <c r="V16" s="120"/>
      <c r="W16" s="913"/>
      <c r="X16" s="914"/>
      <c r="Y16" s="19"/>
      <c r="Z16" s="532"/>
      <c r="AA16" s="534"/>
      <c r="AB16" s="19"/>
      <c r="AC16" s="694"/>
      <c r="AD16" s="695"/>
      <c r="AE16" s="696" t="s">
        <v>125</v>
      </c>
      <c r="AF16" s="697"/>
      <c r="AG16" s="697"/>
      <c r="AH16" s="697"/>
      <c r="AI16" s="697"/>
      <c r="AJ16" s="697"/>
      <c r="AK16" s="17"/>
      <c r="AL16" s="17"/>
      <c r="AM16" s="17"/>
      <c r="AN16" s="17"/>
      <c r="AO16" s="17"/>
      <c r="AP16" s="17"/>
      <c r="AQ16" s="22"/>
      <c r="AR16" s="22"/>
      <c r="AS16" s="22"/>
      <c r="AT16" s="17"/>
      <c r="AU16" s="23"/>
      <c r="AV16" s="23"/>
      <c r="AW16" s="694"/>
      <c r="AX16" s="695"/>
      <c r="AY16" s="19"/>
      <c r="AZ16" s="694"/>
      <c r="BA16" s="695"/>
      <c r="BB16" s="696" t="s">
        <v>125</v>
      </c>
      <c r="BC16" s="697"/>
      <c r="BD16" s="697"/>
      <c r="BE16" s="697"/>
      <c r="BF16" s="697"/>
      <c r="BG16" s="697"/>
      <c r="BH16" s="17"/>
      <c r="BI16" s="123"/>
      <c r="BJ16" s="123"/>
      <c r="BK16" s="123"/>
      <c r="BL16" s="123"/>
      <c r="BM16" s="123"/>
      <c r="BN16" s="22"/>
      <c r="BO16" s="17"/>
      <c r="BP16" s="17"/>
      <c r="BQ16" s="148"/>
      <c r="BR16" s="236"/>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row>
    <row r="17" spans="1:92" s="4" customFormat="1" ht="5.25" customHeight="1" thickBot="1">
      <c r="A17" s="913"/>
      <c r="B17" s="914"/>
      <c r="C17" s="211"/>
      <c r="D17" s="21"/>
      <c r="E17" s="85"/>
      <c r="F17" s="85"/>
      <c r="G17" s="85"/>
      <c r="H17" s="85"/>
      <c r="I17" s="21"/>
      <c r="J17" s="87"/>
      <c r="K17" s="86"/>
      <c r="L17" s="86"/>
      <c r="M17" s="86"/>
      <c r="N17" s="86"/>
      <c r="O17" s="81"/>
      <c r="P17" s="30"/>
      <c r="Q17" s="85"/>
      <c r="R17" s="85"/>
      <c r="S17" s="85"/>
      <c r="T17" s="85"/>
      <c r="U17" s="85"/>
      <c r="V17" s="120"/>
      <c r="W17" s="913"/>
      <c r="X17" s="914"/>
      <c r="Y17" s="19"/>
      <c r="Z17" s="20"/>
      <c r="AA17" s="20"/>
      <c r="AB17" s="17"/>
      <c r="AC17" s="20"/>
      <c r="AD17" s="20"/>
      <c r="AE17" s="20"/>
      <c r="AF17" s="20"/>
      <c r="AG17" s="20"/>
      <c r="AH17" s="20"/>
      <c r="AI17" s="20"/>
      <c r="AJ17" s="20"/>
      <c r="AK17" s="17"/>
      <c r="AL17" s="17"/>
      <c r="AM17" s="17"/>
      <c r="AN17" s="17"/>
      <c r="AO17" s="17"/>
      <c r="AP17" s="17"/>
      <c r="AQ17" s="22"/>
      <c r="AR17" s="22"/>
      <c r="AS17" s="22"/>
      <c r="AT17" s="17"/>
      <c r="AU17" s="23"/>
      <c r="AV17" s="23"/>
      <c r="AW17" s="20"/>
      <c r="AX17" s="20"/>
      <c r="AY17" s="17"/>
      <c r="AZ17" s="20"/>
      <c r="BA17" s="20"/>
      <c r="BB17" s="20"/>
      <c r="BC17" s="20"/>
      <c r="BD17" s="20"/>
      <c r="BE17" s="20"/>
      <c r="BF17" s="20"/>
      <c r="BG17" s="20"/>
      <c r="BH17" s="17"/>
      <c r="BI17" s="123"/>
      <c r="BJ17" s="123"/>
      <c r="BK17" s="123"/>
      <c r="BL17" s="123"/>
      <c r="BM17" s="123"/>
      <c r="BN17" s="22"/>
      <c r="BO17" s="17"/>
      <c r="BP17" s="17"/>
      <c r="BQ17" s="17"/>
      <c r="BR17" s="18"/>
      <c r="BS17" s="22"/>
      <c r="BT17" s="22"/>
      <c r="BU17" s="22"/>
      <c r="BV17" s="22"/>
      <c r="BW17" s="22"/>
      <c r="BX17" s="22"/>
      <c r="BY17" s="22"/>
      <c r="BZ17" s="22"/>
      <c r="CA17" s="22"/>
      <c r="CB17" s="22"/>
      <c r="CC17" s="22"/>
      <c r="CD17" s="22"/>
      <c r="CE17" s="22"/>
      <c r="CF17" s="22"/>
      <c r="CG17" s="22"/>
      <c r="CH17" s="22"/>
      <c r="CI17" s="22"/>
      <c r="CJ17" s="22"/>
      <c r="CK17" s="22"/>
      <c r="CL17" s="22"/>
      <c r="CM17" s="22"/>
      <c r="CN17" s="22"/>
    </row>
    <row r="18" spans="1:92" s="4" customFormat="1" ht="12.75" customHeight="1" thickBot="1">
      <c r="A18" s="913"/>
      <c r="B18" s="914"/>
      <c r="C18" s="211"/>
      <c r="D18" s="21"/>
      <c r="E18" s="85"/>
      <c r="F18" s="85"/>
      <c r="G18" s="85"/>
      <c r="H18" s="85"/>
      <c r="I18" s="21"/>
      <c r="J18" s="87"/>
      <c r="K18" s="86"/>
      <c r="L18" s="86"/>
      <c r="M18" s="86"/>
      <c r="N18" s="86"/>
      <c r="O18" s="81"/>
      <c r="P18" s="30"/>
      <c r="Q18" s="85"/>
      <c r="R18" s="85"/>
      <c r="S18" s="85"/>
      <c r="T18" s="85"/>
      <c r="U18" s="85"/>
      <c r="V18" s="120"/>
      <c r="W18" s="913"/>
      <c r="X18" s="914"/>
      <c r="Y18" s="19"/>
      <c r="Z18" s="727" t="s">
        <v>251</v>
      </c>
      <c r="AA18" s="727"/>
      <c r="AB18" s="727"/>
      <c r="AC18" s="727"/>
      <c r="AD18" s="727"/>
      <c r="AE18" s="727"/>
      <c r="AF18" s="727"/>
      <c r="AG18" s="727"/>
      <c r="AH18" s="727"/>
      <c r="AI18" s="727"/>
      <c r="AJ18" s="727"/>
      <c r="AK18" s="727"/>
      <c r="AL18" s="727"/>
      <c r="AM18" s="727"/>
      <c r="AN18" s="727"/>
      <c r="AO18" s="727"/>
      <c r="AP18" s="727"/>
      <c r="AQ18" s="727"/>
      <c r="AR18" s="727"/>
      <c r="AS18" s="727"/>
      <c r="AT18" s="727"/>
      <c r="AU18" s="23"/>
      <c r="AV18" s="23"/>
      <c r="AW18" s="694"/>
      <c r="AX18" s="728"/>
      <c r="AY18" s="728"/>
      <c r="AZ18" s="728"/>
      <c r="BA18" s="728"/>
      <c r="BB18" s="728"/>
      <c r="BC18" s="728"/>
      <c r="BD18" s="728"/>
      <c r="BE18" s="728"/>
      <c r="BF18" s="728"/>
      <c r="BG18" s="728"/>
      <c r="BH18" s="728"/>
      <c r="BI18" s="728"/>
      <c r="BJ18" s="728"/>
      <c r="BK18" s="728"/>
      <c r="BL18" s="728"/>
      <c r="BM18" s="728"/>
      <c r="BN18" s="728"/>
      <c r="BO18" s="728"/>
      <c r="BP18" s="729"/>
      <c r="BQ18" s="17"/>
      <c r="BR18" s="18"/>
      <c r="BS18" s="22"/>
      <c r="BT18" s="22"/>
      <c r="BU18" s="22"/>
      <c r="BV18" s="22"/>
      <c r="BW18" s="22"/>
      <c r="BX18" s="22"/>
      <c r="BY18" s="22"/>
      <c r="BZ18" s="22"/>
      <c r="CA18" s="22"/>
      <c r="CB18" s="22"/>
      <c r="CC18" s="22"/>
      <c r="CD18" s="22"/>
      <c r="CE18" s="22"/>
      <c r="CF18" s="22"/>
      <c r="CG18" s="22"/>
      <c r="CH18" s="22"/>
      <c r="CI18" s="22"/>
      <c r="CJ18" s="22"/>
      <c r="CK18" s="22"/>
      <c r="CL18" s="22"/>
      <c r="CM18" s="22"/>
      <c r="CN18" s="22"/>
    </row>
    <row r="19" spans="1:70" s="4" customFormat="1" ht="3" customHeight="1" hidden="1">
      <c r="A19" s="913"/>
      <c r="B19" s="914"/>
      <c r="C19" s="211"/>
      <c r="D19" s="21"/>
      <c r="E19" s="85"/>
      <c r="F19" s="85"/>
      <c r="G19" s="85"/>
      <c r="H19" s="85"/>
      <c r="I19" s="21"/>
      <c r="J19" s="87"/>
      <c r="K19" s="86"/>
      <c r="L19" s="86"/>
      <c r="M19" s="86"/>
      <c r="N19" s="86"/>
      <c r="O19" s="81"/>
      <c r="P19" s="30"/>
      <c r="Q19" s="85"/>
      <c r="R19" s="85"/>
      <c r="S19" s="85"/>
      <c r="T19" s="85"/>
      <c r="U19" s="85"/>
      <c r="V19" s="120"/>
      <c r="W19" s="913"/>
      <c r="X19" s="914"/>
      <c r="Y19" s="19"/>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23"/>
      <c r="AV19" s="23"/>
      <c r="AW19" s="20"/>
      <c r="AX19" s="46"/>
      <c r="AY19" s="46"/>
      <c r="AZ19" s="46"/>
      <c r="BA19" s="46"/>
      <c r="BB19" s="46"/>
      <c r="BC19" s="46"/>
      <c r="BD19" s="46"/>
      <c r="BE19" s="46"/>
      <c r="BF19" s="46"/>
      <c r="BG19" s="46"/>
      <c r="BH19" s="46"/>
      <c r="BI19" s="46"/>
      <c r="BJ19" s="46"/>
      <c r="BK19" s="46"/>
      <c r="BL19" s="46"/>
      <c r="BM19" s="46"/>
      <c r="BN19" s="46"/>
      <c r="BO19" s="46"/>
      <c r="BP19" s="46"/>
      <c r="BQ19" s="17"/>
      <c r="BR19" s="18"/>
    </row>
    <row r="20" spans="1:70" s="4" customFormat="1" ht="8.25" customHeight="1" thickBot="1">
      <c r="A20" s="915"/>
      <c r="B20" s="916"/>
      <c r="C20" s="212"/>
      <c r="D20" s="25"/>
      <c r="E20" s="25"/>
      <c r="F20" s="26"/>
      <c r="G20" s="26"/>
      <c r="H20" s="26"/>
      <c r="I20" s="26"/>
      <c r="J20" s="26"/>
      <c r="K20" s="26"/>
      <c r="L20" s="26"/>
      <c r="M20" s="26"/>
      <c r="N20" s="26"/>
      <c r="O20" s="26"/>
      <c r="P20" s="26"/>
      <c r="Q20" s="27"/>
      <c r="R20" s="27"/>
      <c r="S20" s="27"/>
      <c r="T20" s="27"/>
      <c r="U20" s="27"/>
      <c r="V20" s="28"/>
      <c r="W20" s="915"/>
      <c r="X20" s="916"/>
      <c r="Y20" s="29"/>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8"/>
    </row>
    <row r="21" spans="1:70" s="4" customFormat="1" ht="18" customHeight="1" thickBot="1">
      <c r="A21" s="730" t="s">
        <v>19</v>
      </c>
      <c r="B21" s="731"/>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3"/>
    </row>
    <row r="22" spans="1:70" s="4" customFormat="1" ht="18" customHeight="1">
      <c r="A22" s="673">
        <v>3</v>
      </c>
      <c r="B22" s="674"/>
      <c r="C22" s="257" t="s">
        <v>229</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30"/>
      <c r="AB22" s="229"/>
      <c r="AC22" s="231"/>
      <c r="AD22" s="231"/>
      <c r="AE22" s="34"/>
      <c r="AF22" s="34"/>
      <c r="AG22" s="34"/>
      <c r="AH22" s="34"/>
      <c r="AI22" s="34"/>
      <c r="AJ22" s="34"/>
      <c r="AK22" s="34"/>
      <c r="AL22" s="34"/>
      <c r="AM22" s="258"/>
      <c r="AN22" s="409" t="s">
        <v>360</v>
      </c>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2"/>
      <c r="BR22" s="3"/>
    </row>
    <row r="23" spans="1:70" s="4" customFormat="1" ht="4.5" customHeight="1" thickBot="1">
      <c r="A23" s="675"/>
      <c r="B23" s="676"/>
      <c r="C23" s="4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8"/>
      <c r="BR23" s="9"/>
    </row>
    <row r="24" spans="1:70" s="4" customFormat="1" ht="15.75" customHeight="1" thickBot="1">
      <c r="A24" s="924"/>
      <c r="B24" s="925"/>
      <c r="C24" s="232" t="s">
        <v>67</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45"/>
      <c r="AJ24" s="45"/>
      <c r="AK24" s="528">
        <v>1</v>
      </c>
      <c r="AL24" s="529"/>
      <c r="AM24" s="398"/>
      <c r="AN24" s="528">
        <v>1</v>
      </c>
      <c r="AO24" s="529"/>
      <c r="AP24" s="215"/>
      <c r="AQ24" s="528">
        <v>1</v>
      </c>
      <c r="AR24" s="529"/>
      <c r="AS24" s="215"/>
      <c r="AT24" s="528">
        <v>1</v>
      </c>
      <c r="AU24" s="529"/>
      <c r="AV24" s="215"/>
      <c r="AW24" s="528">
        <v>1</v>
      </c>
      <c r="AX24" s="529"/>
      <c r="AY24" s="215"/>
      <c r="AZ24" s="528">
        <v>1</v>
      </c>
      <c r="BA24" s="529"/>
      <c r="BB24" s="215"/>
      <c r="BC24" s="528">
        <v>1</v>
      </c>
      <c r="BD24" s="529"/>
      <c r="BE24" s="215"/>
      <c r="BF24" s="528">
        <v>1</v>
      </c>
      <c r="BG24" s="529"/>
      <c r="BH24" s="215"/>
      <c r="BI24" s="528">
        <v>1</v>
      </c>
      <c r="BJ24" s="529"/>
      <c r="BK24" s="215"/>
      <c r="BL24" s="528">
        <v>2</v>
      </c>
      <c r="BM24" s="529"/>
      <c r="BN24" s="31"/>
      <c r="BO24" s="31"/>
      <c r="BP24" s="31"/>
      <c r="BQ24" s="88"/>
      <c r="BR24" s="89"/>
    </row>
    <row r="25" spans="1:70" s="4" customFormat="1" ht="16.5" customHeight="1">
      <c r="A25" s="924"/>
      <c r="B25" s="925"/>
      <c r="C25" s="734" t="s">
        <v>68</v>
      </c>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735"/>
      <c r="BK25" s="735"/>
      <c r="BL25" s="735"/>
      <c r="BM25" s="735"/>
      <c r="BN25" s="735"/>
      <c r="BO25" s="735"/>
      <c r="BP25" s="735"/>
      <c r="BQ25" s="88"/>
      <c r="BR25" s="89"/>
    </row>
    <row r="26" spans="1:70" s="4" customFormat="1" ht="17.25" customHeight="1" thickBot="1">
      <c r="A26" s="926"/>
      <c r="B26" s="927"/>
      <c r="C26" s="412" t="s">
        <v>69</v>
      </c>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4"/>
    </row>
    <row r="27" spans="1:70" s="4" customFormat="1" ht="20.25" customHeight="1">
      <c r="A27" s="675">
        <v>4</v>
      </c>
      <c r="B27" s="920"/>
      <c r="C27" s="225" t="s">
        <v>5</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21"/>
      <c r="AF27" s="21"/>
      <c r="AG27" s="21"/>
      <c r="AH27" s="21"/>
      <c r="AI27" s="21"/>
      <c r="AJ27" s="21"/>
      <c r="AK27" s="21"/>
      <c r="AL27" s="21"/>
      <c r="AM27" s="21"/>
      <c r="AN27" s="21"/>
      <c r="AO27" s="36"/>
      <c r="AP27" s="226" t="s">
        <v>6</v>
      </c>
      <c r="AQ27" s="21"/>
      <c r="AR27" s="21"/>
      <c r="AS27" s="21"/>
      <c r="AT27" s="21"/>
      <c r="AU27" s="21"/>
      <c r="AV27" s="21"/>
      <c r="AW27" s="21"/>
      <c r="AX27" s="21"/>
      <c r="AY27" s="30"/>
      <c r="AZ27" s="30"/>
      <c r="BA27" s="39"/>
      <c r="BB27" s="411">
        <v>3169</v>
      </c>
      <c r="BC27" s="411"/>
      <c r="BD27" s="411"/>
      <c r="BE27" s="411"/>
      <c r="BF27" s="411"/>
      <c r="BG27" s="39"/>
      <c r="BH27" s="39"/>
      <c r="BI27" s="39"/>
      <c r="BJ27" s="39"/>
      <c r="BK27" s="39"/>
      <c r="BL27" s="39"/>
      <c r="BM27" s="30"/>
      <c r="BN27" s="30"/>
      <c r="BO27" s="30"/>
      <c r="BP27" s="30"/>
      <c r="BQ27" s="8"/>
      <c r="BR27" s="9"/>
    </row>
    <row r="28" spans="1:70" s="4" customFormat="1" ht="12" customHeight="1">
      <c r="A28" s="921"/>
      <c r="B28" s="920"/>
      <c r="C28" s="35" t="s">
        <v>78</v>
      </c>
      <c r="D28" s="35"/>
      <c r="E28" s="35"/>
      <c r="F28" s="35"/>
      <c r="G28" s="91"/>
      <c r="H28" s="91"/>
      <c r="I28" s="91"/>
      <c r="J28" s="91"/>
      <c r="K28" s="91"/>
      <c r="L28" s="91"/>
      <c r="M28" s="91"/>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36"/>
      <c r="AP28" s="37"/>
      <c r="AQ28" s="21"/>
      <c r="AR28" s="21"/>
      <c r="AS28" s="21"/>
      <c r="AT28" s="21"/>
      <c r="AU28" s="21"/>
      <c r="AV28" s="21"/>
      <c r="AW28" s="21"/>
      <c r="AX28" s="21"/>
      <c r="AY28" s="30"/>
      <c r="AZ28" s="30"/>
      <c r="BA28" s="30"/>
      <c r="BB28" s="30"/>
      <c r="BC28" s="30"/>
      <c r="BD28" s="30"/>
      <c r="BE28" s="30"/>
      <c r="BF28" s="30"/>
      <c r="BG28" s="30"/>
      <c r="BH28" s="30"/>
      <c r="BI28" s="30"/>
      <c r="BJ28" s="30"/>
      <c r="BK28" s="30"/>
      <c r="BL28" s="30"/>
      <c r="BM28" s="30"/>
      <c r="BN28" s="30"/>
      <c r="BO28" s="30"/>
      <c r="BP28" s="30"/>
      <c r="BQ28" s="8"/>
      <c r="BR28" s="9"/>
    </row>
    <row r="29" spans="1:70" s="4" customFormat="1" ht="12" customHeight="1">
      <c r="A29" s="921"/>
      <c r="B29" s="920"/>
      <c r="C29" s="35" t="s">
        <v>79</v>
      </c>
      <c r="D29" s="35"/>
      <c r="E29" s="35"/>
      <c r="F29" s="35"/>
      <c r="G29" s="91"/>
      <c r="H29" s="91"/>
      <c r="I29" s="91"/>
      <c r="J29" s="91"/>
      <c r="K29" s="91"/>
      <c r="L29" s="91"/>
      <c r="M29" s="91"/>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36"/>
      <c r="AP29" s="38" t="s">
        <v>123</v>
      </c>
      <c r="AQ29" s="21"/>
      <c r="AR29" s="21"/>
      <c r="AS29" s="21"/>
      <c r="AT29" s="21"/>
      <c r="AU29" s="21"/>
      <c r="AV29" s="21"/>
      <c r="AW29" s="21"/>
      <c r="AX29" s="21"/>
      <c r="AY29" s="30"/>
      <c r="AZ29" s="39"/>
      <c r="BA29" s="39"/>
      <c r="BB29" s="39"/>
      <c r="BC29" s="39"/>
      <c r="BD29" s="39"/>
      <c r="BE29" s="39"/>
      <c r="BF29" s="39"/>
      <c r="BG29" s="39"/>
      <c r="BH29" s="39"/>
      <c r="BI29" s="39"/>
      <c r="BJ29" s="39"/>
      <c r="BK29" s="39"/>
      <c r="BL29" s="39"/>
      <c r="BM29" s="30"/>
      <c r="BN29" s="30"/>
      <c r="BO29" s="30"/>
      <c r="BP29" s="30"/>
      <c r="BQ29" s="8"/>
      <c r="BR29" s="9"/>
    </row>
    <row r="30" spans="1:70" s="4" customFormat="1" ht="11.25" customHeight="1">
      <c r="A30" s="921"/>
      <c r="B30" s="920"/>
      <c r="C30" s="35" t="s">
        <v>80</v>
      </c>
      <c r="D30" s="35"/>
      <c r="E30" s="35"/>
      <c r="F30" s="35"/>
      <c r="G30" s="35"/>
      <c r="H30" s="35"/>
      <c r="I30" s="35"/>
      <c r="J30" s="35"/>
      <c r="K30" s="93"/>
      <c r="L30" s="93"/>
      <c r="M30" s="407" t="s">
        <v>356</v>
      </c>
      <c r="N30" s="407"/>
      <c r="O30" s="407"/>
      <c r="P30" s="407"/>
      <c r="Q30" s="407"/>
      <c r="R30" s="407"/>
      <c r="S30" s="407"/>
      <c r="T30" s="407"/>
      <c r="U30" s="407"/>
      <c r="V30" s="40"/>
      <c r="W30" s="40"/>
      <c r="X30" s="40"/>
      <c r="Y30" s="40"/>
      <c r="Z30" s="40"/>
      <c r="AA30" s="40"/>
      <c r="AB30" s="40"/>
      <c r="AC30" s="40"/>
      <c r="AD30" s="40"/>
      <c r="AE30" s="40"/>
      <c r="AF30" s="40"/>
      <c r="AG30" s="40"/>
      <c r="AH30" s="40"/>
      <c r="AI30" s="40"/>
      <c r="AJ30" s="40"/>
      <c r="AK30" s="40"/>
      <c r="AL30" s="40"/>
      <c r="AM30" s="40"/>
      <c r="AN30" s="40"/>
      <c r="AO30" s="36"/>
      <c r="AP30" s="37"/>
      <c r="AQ30" s="21"/>
      <c r="AR30" s="21"/>
      <c r="AS30" s="21"/>
      <c r="AT30" s="21"/>
      <c r="AU30" s="21"/>
      <c r="AV30" s="21"/>
      <c r="AW30" s="21"/>
      <c r="AX30" s="21"/>
      <c r="AY30" s="30"/>
      <c r="AZ30" s="30"/>
      <c r="BA30" s="30"/>
      <c r="BB30" s="30"/>
      <c r="BC30" s="30"/>
      <c r="BD30" s="30"/>
      <c r="BE30" s="30"/>
      <c r="BF30" s="30"/>
      <c r="BG30" s="30"/>
      <c r="BH30" s="30"/>
      <c r="BI30" s="30"/>
      <c r="BJ30" s="30"/>
      <c r="BK30" s="30"/>
      <c r="BL30" s="30"/>
      <c r="BM30" s="30"/>
      <c r="BN30" s="30"/>
      <c r="BO30" s="30"/>
      <c r="BP30" s="30"/>
      <c r="BQ30" s="8"/>
      <c r="BR30" s="9"/>
    </row>
    <row r="31" spans="1:70" s="4" customFormat="1" ht="14.25" customHeight="1">
      <c r="A31" s="921"/>
      <c r="B31" s="920"/>
      <c r="C31" s="35" t="s">
        <v>81</v>
      </c>
      <c r="D31" s="35"/>
      <c r="E31" s="35"/>
      <c r="F31" s="35"/>
      <c r="G31" s="408" t="s">
        <v>358</v>
      </c>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92"/>
      <c r="AG31" s="92"/>
      <c r="AH31" s="92"/>
      <c r="AI31" s="92"/>
      <c r="AJ31" s="92"/>
      <c r="AK31" s="92"/>
      <c r="AL31" s="92"/>
      <c r="AM31" s="92"/>
      <c r="AN31" s="92"/>
      <c r="AO31" s="36"/>
      <c r="AP31" s="37"/>
      <c r="AQ31" s="21"/>
      <c r="AR31" s="21"/>
      <c r="AS31" s="21"/>
      <c r="AT31" s="21"/>
      <c r="AU31" s="21"/>
      <c r="AV31" s="21"/>
      <c r="AW31" s="21"/>
      <c r="AX31" s="21"/>
      <c r="AY31" s="30"/>
      <c r="AZ31" s="30"/>
      <c r="BA31" s="30"/>
      <c r="BB31" s="30"/>
      <c r="BC31" s="30"/>
      <c r="BD31" s="30"/>
      <c r="BE31" s="30"/>
      <c r="BF31" s="30"/>
      <c r="BG31" s="30"/>
      <c r="BH31" s="30"/>
      <c r="BI31" s="30"/>
      <c r="BJ31" s="30"/>
      <c r="BK31" s="30"/>
      <c r="BL31" s="30"/>
      <c r="BM31" s="30"/>
      <c r="BN31" s="30"/>
      <c r="BO31" s="30"/>
      <c r="BP31" s="30"/>
      <c r="BQ31" s="8"/>
      <c r="BR31" s="9"/>
    </row>
    <row r="32" spans="1:70" s="4" customFormat="1" ht="11.25" customHeight="1" thickBot="1">
      <c r="A32" s="922"/>
      <c r="B32" s="923"/>
      <c r="C32" s="41" t="s">
        <v>82</v>
      </c>
      <c r="D32" s="41"/>
      <c r="E32" s="41"/>
      <c r="F32" s="41"/>
      <c r="G32" s="41"/>
      <c r="H32" s="41"/>
      <c r="I32" s="41"/>
      <c r="J32" s="41"/>
      <c r="K32" s="410">
        <v>57</v>
      </c>
      <c r="L32" s="410"/>
      <c r="M32" s="410"/>
      <c r="N32" s="42"/>
      <c r="O32" s="42"/>
      <c r="P32" s="42"/>
      <c r="Q32" s="41" t="s">
        <v>83</v>
      </c>
      <c r="R32" s="42"/>
      <c r="S32" s="42"/>
      <c r="T32" s="42"/>
      <c r="U32" s="42"/>
      <c r="V32" s="42"/>
      <c r="W32" s="42"/>
      <c r="X32" s="42"/>
      <c r="Y32" s="42"/>
      <c r="Z32" s="41" t="s">
        <v>84</v>
      </c>
      <c r="AA32" s="42"/>
      <c r="AB32" s="42"/>
      <c r="AC32" s="42"/>
      <c r="AD32" s="42"/>
      <c r="AE32" s="42"/>
      <c r="AF32" s="42"/>
      <c r="AG32" s="42"/>
      <c r="AH32" s="410"/>
      <c r="AI32" s="410"/>
      <c r="AJ32" s="42"/>
      <c r="AK32" s="42"/>
      <c r="AL32" s="42"/>
      <c r="AM32" s="42"/>
      <c r="AN32" s="42"/>
      <c r="AO32" s="43"/>
      <c r="AP32" s="723" t="s">
        <v>124</v>
      </c>
      <c r="AQ32" s="724"/>
      <c r="AR32" s="724"/>
      <c r="AS32" s="724"/>
      <c r="AT32" s="725"/>
      <c r="AU32" s="726"/>
      <c r="AV32" s="726"/>
      <c r="AW32" s="726"/>
      <c r="AX32" s="726"/>
      <c r="AY32" s="726"/>
      <c r="AZ32" s="726"/>
      <c r="BA32" s="726"/>
      <c r="BB32" s="726"/>
      <c r="BC32" s="24"/>
      <c r="BD32" s="24"/>
      <c r="BE32" s="24"/>
      <c r="BF32" s="24"/>
      <c r="BG32" s="24"/>
      <c r="BH32" s="24"/>
      <c r="BI32" s="24"/>
      <c r="BJ32" s="24"/>
      <c r="BK32" s="24"/>
      <c r="BL32" s="24"/>
      <c r="BM32" s="24"/>
      <c r="BN32" s="24"/>
      <c r="BO32" s="24"/>
      <c r="BP32" s="24"/>
      <c r="BQ32" s="32"/>
      <c r="BR32" s="33"/>
    </row>
    <row r="33" spans="1:70" s="4" customFormat="1" ht="15.75" customHeight="1">
      <c r="A33" s="673">
        <v>5</v>
      </c>
      <c r="B33" s="674"/>
      <c r="C33" s="936" t="s">
        <v>374</v>
      </c>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937"/>
      <c r="AS33" s="937"/>
      <c r="AT33" s="937"/>
      <c r="AU33" s="937"/>
      <c r="AV33" s="937"/>
      <c r="AW33" s="937"/>
      <c r="AX33" s="937"/>
      <c r="AY33" s="937"/>
      <c r="AZ33" s="937"/>
      <c r="BA33" s="937"/>
      <c r="BB33" s="937"/>
      <c r="BC33" s="937"/>
      <c r="BD33" s="937"/>
      <c r="BE33" s="937"/>
      <c r="BF33" s="937"/>
      <c r="BG33" s="937"/>
      <c r="BH33" s="937"/>
      <c r="BI33" s="937"/>
      <c r="BJ33" s="937"/>
      <c r="BK33" s="937"/>
      <c r="BL33" s="937"/>
      <c r="BM33" s="937"/>
      <c r="BN33" s="937"/>
      <c r="BO33" s="937"/>
      <c r="BP33" s="937"/>
      <c r="BQ33" s="937"/>
      <c r="BR33" s="938"/>
    </row>
    <row r="34" spans="1:70" s="4" customFormat="1" ht="17.25" customHeight="1" thickBot="1">
      <c r="A34" s="675"/>
      <c r="B34" s="676"/>
      <c r="C34" s="900" t="s">
        <v>375</v>
      </c>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2"/>
    </row>
    <row r="35" spans="1:70" s="4" customFormat="1" ht="18.75" customHeight="1" thickBot="1">
      <c r="A35" s="673">
        <v>6</v>
      </c>
      <c r="B35" s="674"/>
      <c r="C35" s="689" t="s">
        <v>22</v>
      </c>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285"/>
      <c r="AD35" s="286"/>
      <c r="AE35" s="689">
        <v>7</v>
      </c>
      <c r="AF35" s="955"/>
      <c r="AG35" s="48"/>
      <c r="AH35" s="664" t="s">
        <v>2</v>
      </c>
      <c r="AI35" s="664"/>
      <c r="AJ35" s="664"/>
      <c r="AK35" s="664"/>
      <c r="AL35" s="664"/>
      <c r="AM35" s="664"/>
      <c r="AN35" s="664"/>
      <c r="AO35" s="664"/>
      <c r="AP35" s="664"/>
      <c r="AQ35" s="664"/>
      <c r="AR35" s="664"/>
      <c r="AS35" s="664"/>
      <c r="AT35" s="664"/>
      <c r="AU35" s="664"/>
      <c r="AV35" s="214"/>
      <c r="AW35" s="214"/>
      <c r="AX35" s="214"/>
      <c r="AY35" s="214"/>
      <c r="AZ35" s="48"/>
      <c r="BA35" s="121"/>
      <c r="BB35" s="121"/>
      <c r="BC35" s="121"/>
      <c r="BD35" s="121"/>
      <c r="BE35" s="121"/>
      <c r="BF35" s="121"/>
      <c r="BG35" s="121"/>
      <c r="BH35" s="121"/>
      <c r="BI35" s="121"/>
      <c r="BJ35" s="121"/>
      <c r="BK35" s="121"/>
      <c r="BL35" s="121"/>
      <c r="BM35" s="121"/>
      <c r="BN35" s="121"/>
      <c r="BO35" s="121"/>
      <c r="BP35" s="121"/>
      <c r="BQ35" s="2"/>
      <c r="BR35" s="3"/>
    </row>
    <row r="36" spans="1:70" s="4" customFormat="1" ht="15" customHeight="1" thickBot="1">
      <c r="A36" s="675"/>
      <c r="B36" s="676"/>
      <c r="C36" s="44"/>
      <c r="D36" s="528" t="s">
        <v>162</v>
      </c>
      <c r="E36" s="529"/>
      <c r="F36" s="45" t="s">
        <v>7</v>
      </c>
      <c r="G36" s="287"/>
      <c r="H36" s="287"/>
      <c r="I36" s="287"/>
      <c r="J36" s="287"/>
      <c r="K36" s="30"/>
      <c r="L36" s="30"/>
      <c r="M36" s="30"/>
      <c r="N36" s="30"/>
      <c r="O36" s="532"/>
      <c r="P36" s="534"/>
      <c r="Q36" s="45" t="s">
        <v>8</v>
      </c>
      <c r="R36" s="287"/>
      <c r="S36" s="287"/>
      <c r="T36" s="287"/>
      <c r="U36" s="287"/>
      <c r="V36" s="30"/>
      <c r="W36" s="30"/>
      <c r="X36" s="30"/>
      <c r="Y36" s="46"/>
      <c r="Z36" s="46"/>
      <c r="AA36" s="23"/>
      <c r="AB36" s="23"/>
      <c r="AC36" s="225"/>
      <c r="AD36" s="288"/>
      <c r="AE36" s="956"/>
      <c r="AF36" s="957"/>
      <c r="AG36" s="22"/>
      <c r="AH36" s="528" t="s">
        <v>58</v>
      </c>
      <c r="AI36" s="529"/>
      <c r="AJ36" s="47" t="s">
        <v>3</v>
      </c>
      <c r="AK36" s="287"/>
      <c r="AL36" s="287"/>
      <c r="AM36" s="287"/>
      <c r="AN36" s="287"/>
      <c r="AO36" s="287"/>
      <c r="AP36" s="287"/>
      <c r="AQ36" s="287"/>
      <c r="AR36" s="287"/>
      <c r="AS36" s="287"/>
      <c r="AT36" s="287"/>
      <c r="AU36" s="287"/>
      <c r="AV36" s="287"/>
      <c r="AW36" s="30"/>
      <c r="AX36" s="30"/>
      <c r="AY36" s="22"/>
      <c r="AZ36" s="22"/>
      <c r="BA36" s="22"/>
      <c r="BB36" s="532"/>
      <c r="BC36" s="534"/>
      <c r="BD36" s="47" t="s">
        <v>20</v>
      </c>
      <c r="BE36" s="287"/>
      <c r="BF36" s="287"/>
      <c r="BG36" s="287"/>
      <c r="BH36" s="287"/>
      <c r="BI36" s="287"/>
      <c r="BJ36" s="287"/>
      <c r="BK36" s="287"/>
      <c r="BL36" s="287"/>
      <c r="BM36" s="287"/>
      <c r="BN36" s="287"/>
      <c r="BO36" s="287"/>
      <c r="BP36" s="287"/>
      <c r="BQ36" s="289"/>
      <c r="BR36" s="290"/>
    </row>
    <row r="37" spans="1:70" s="4" customFormat="1" ht="5.25" customHeight="1" thickBot="1">
      <c r="A37" s="934"/>
      <c r="B37" s="935"/>
      <c r="C37" s="212"/>
      <c r="D37" s="24"/>
      <c r="E37" s="24"/>
      <c r="F37" s="24"/>
      <c r="G37" s="24"/>
      <c r="H37" s="24"/>
      <c r="I37" s="24"/>
      <c r="J37" s="24"/>
      <c r="K37" s="24"/>
      <c r="L37" s="24"/>
      <c r="M37" s="24"/>
      <c r="N37" s="24"/>
      <c r="O37" s="24"/>
      <c r="P37" s="24"/>
      <c r="Q37" s="24"/>
      <c r="R37" s="24"/>
      <c r="S37" s="24"/>
      <c r="T37" s="24"/>
      <c r="U37" s="24"/>
      <c r="V37" s="24"/>
      <c r="W37" s="24"/>
      <c r="X37" s="24"/>
      <c r="Y37" s="136"/>
      <c r="Z37" s="136"/>
      <c r="AA37" s="228"/>
      <c r="AB37" s="228"/>
      <c r="AC37" s="291"/>
      <c r="AD37" s="292"/>
      <c r="AE37" s="958"/>
      <c r="AF37" s="959"/>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32"/>
      <c r="BR37" s="33"/>
    </row>
    <row r="38" spans="1:70" s="4" customFormat="1" ht="7.5" customHeight="1" thickBot="1">
      <c r="A38" s="928">
        <v>8</v>
      </c>
      <c r="B38" s="929"/>
      <c r="C38" s="273"/>
      <c r="D38" s="273"/>
      <c r="E38" s="273"/>
      <c r="F38" s="273"/>
      <c r="G38" s="273"/>
      <c r="H38" s="273"/>
      <c r="I38" s="273"/>
      <c r="J38" s="273"/>
      <c r="K38" s="273"/>
      <c r="L38" s="273"/>
      <c r="M38" s="273"/>
      <c r="N38" s="273"/>
      <c r="O38" s="273"/>
      <c r="P38" s="293"/>
      <c r="Q38" s="293"/>
      <c r="R38" s="293"/>
      <c r="S38" s="293"/>
      <c r="T38" s="293"/>
      <c r="U38" s="293"/>
      <c r="V38" s="293"/>
      <c r="W38" s="294"/>
      <c r="X38" s="294"/>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95"/>
      <c r="BH38" s="295"/>
      <c r="BI38" s="295"/>
      <c r="BJ38" s="295"/>
      <c r="BK38" s="295"/>
      <c r="BL38" s="295"/>
      <c r="BM38" s="295"/>
      <c r="BN38" s="295"/>
      <c r="BO38" s="295"/>
      <c r="BP38" s="295"/>
      <c r="BQ38" s="295"/>
      <c r="BR38" s="296"/>
    </row>
    <row r="39" spans="1:70" s="4" customFormat="1" ht="28.5" customHeight="1" thickBot="1">
      <c r="A39" s="930"/>
      <c r="B39" s="931"/>
      <c r="C39" s="907" t="s">
        <v>21</v>
      </c>
      <c r="D39" s="907"/>
      <c r="E39" s="907"/>
      <c r="F39" s="907"/>
      <c r="G39" s="907"/>
      <c r="H39" s="907"/>
      <c r="I39" s="907"/>
      <c r="J39" s="907"/>
      <c r="K39" s="907"/>
      <c r="L39" s="907"/>
      <c r="M39" s="907"/>
      <c r="N39" s="297"/>
      <c r="O39" s="899" t="s">
        <v>196</v>
      </c>
      <c r="P39" s="899"/>
      <c r="Q39" s="899"/>
      <c r="R39" s="899"/>
      <c r="S39" s="899"/>
      <c r="T39" s="899"/>
      <c r="U39" s="899"/>
      <c r="V39" s="899"/>
      <c r="W39" s="918"/>
      <c r="X39" s="919"/>
      <c r="Y39" s="298"/>
      <c r="Z39" s="299"/>
      <c r="AA39" s="22"/>
      <c r="AB39" s="903" t="s">
        <v>85</v>
      </c>
      <c r="AC39" s="903"/>
      <c r="AD39" s="903"/>
      <c r="AE39" s="903"/>
      <c r="AF39" s="903"/>
      <c r="AG39" s="903"/>
      <c r="AH39" s="903"/>
      <c r="AI39" s="903"/>
      <c r="AJ39" s="939"/>
      <c r="AK39" s="668" t="s">
        <v>162</v>
      </c>
      <c r="AL39" s="669"/>
      <c r="AM39" s="300"/>
      <c r="AN39" s="301"/>
      <c r="AO39" s="903" t="s">
        <v>250</v>
      </c>
      <c r="AP39" s="903"/>
      <c r="AQ39" s="903"/>
      <c r="AR39" s="903"/>
      <c r="AS39" s="903"/>
      <c r="AT39" s="903"/>
      <c r="AU39" s="903"/>
      <c r="AV39" s="903"/>
      <c r="AW39" s="903"/>
      <c r="AX39" s="904"/>
      <c r="AY39" s="905"/>
      <c r="AZ39" s="906"/>
      <c r="BA39" s="729"/>
      <c r="BB39" s="46"/>
      <c r="BC39" s="303"/>
      <c r="BD39" s="899" t="s">
        <v>126</v>
      </c>
      <c r="BE39" s="899"/>
      <c r="BF39" s="899"/>
      <c r="BG39" s="899"/>
      <c r="BH39" s="899"/>
      <c r="BI39" s="899"/>
      <c r="BJ39" s="899"/>
      <c r="BK39" s="899"/>
      <c r="BL39" s="906"/>
      <c r="BM39" s="729"/>
      <c r="BN39" s="304"/>
      <c r="BO39" s="304"/>
      <c r="BP39" s="304"/>
      <c r="BQ39" s="304"/>
      <c r="BR39" s="305"/>
    </row>
    <row r="40" spans="1:70" s="4" customFormat="1" ht="5.25" customHeight="1" thickBot="1">
      <c r="A40" s="930"/>
      <c r="B40" s="931"/>
      <c r="C40" s="274"/>
      <c r="D40" s="274"/>
      <c r="E40" s="274"/>
      <c r="F40" s="274"/>
      <c r="G40" s="274"/>
      <c r="H40" s="274"/>
      <c r="I40" s="274"/>
      <c r="J40" s="274"/>
      <c r="K40" s="274"/>
      <c r="L40" s="274"/>
      <c r="M40" s="274"/>
      <c r="N40" s="274"/>
      <c r="O40" s="274"/>
      <c r="P40" s="306"/>
      <c r="Q40" s="306"/>
      <c r="R40" s="306"/>
      <c r="S40" s="306"/>
      <c r="T40" s="306"/>
      <c r="U40" s="306"/>
      <c r="V40" s="306"/>
      <c r="W40" s="307"/>
      <c r="X40" s="307"/>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304"/>
      <c r="BH40" s="304"/>
      <c r="BI40" s="304"/>
      <c r="BJ40" s="304"/>
      <c r="BK40" s="304"/>
      <c r="BL40" s="304"/>
      <c r="BM40" s="304"/>
      <c r="BN40" s="304"/>
      <c r="BO40" s="304"/>
      <c r="BP40" s="304"/>
      <c r="BQ40" s="304"/>
      <c r="BR40" s="305"/>
    </row>
    <row r="41" spans="1:76" s="4" customFormat="1" ht="29.25" customHeight="1" thickBot="1">
      <c r="A41" s="930"/>
      <c r="B41" s="931"/>
      <c r="C41" s="274"/>
      <c r="D41" s="274"/>
      <c r="E41" s="274"/>
      <c r="F41" s="274"/>
      <c r="G41" s="274"/>
      <c r="H41" s="274"/>
      <c r="I41" s="274"/>
      <c r="J41" s="274"/>
      <c r="K41" s="274"/>
      <c r="L41" s="274"/>
      <c r="M41" s="274"/>
      <c r="N41" s="274"/>
      <c r="O41" s="539" t="s">
        <v>252</v>
      </c>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39"/>
      <c r="BD41" s="539"/>
      <c r="BE41" s="539"/>
      <c r="BF41" s="539"/>
      <c r="BG41" s="539"/>
      <c r="BH41" s="539"/>
      <c r="BI41" s="539"/>
      <c r="BJ41" s="539"/>
      <c r="BK41" s="304"/>
      <c r="BL41" s="671"/>
      <c r="BM41" s="672"/>
      <c r="BN41" s="304"/>
      <c r="BO41" s="304"/>
      <c r="BP41" s="304"/>
      <c r="BQ41" s="239"/>
      <c r="BR41" s="308"/>
      <c r="BS41" s="239"/>
      <c r="BT41" s="239"/>
      <c r="BU41" s="239"/>
      <c r="BV41" s="239"/>
      <c r="BW41" s="239"/>
      <c r="BX41" s="22"/>
    </row>
    <row r="42" spans="1:70" s="4" customFormat="1" ht="4.5" customHeight="1" thickBot="1">
      <c r="A42" s="932"/>
      <c r="B42" s="933"/>
      <c r="C42" s="275"/>
      <c r="D42" s="275"/>
      <c r="E42" s="275"/>
      <c r="F42" s="275"/>
      <c r="G42" s="275"/>
      <c r="H42" s="275"/>
      <c r="I42" s="275"/>
      <c r="J42" s="275"/>
      <c r="K42" s="275"/>
      <c r="L42" s="275"/>
      <c r="M42" s="275"/>
      <c r="N42" s="275"/>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125"/>
      <c r="AP42" s="125"/>
      <c r="AQ42" s="125"/>
      <c r="AR42" s="125"/>
      <c r="AS42" s="125"/>
      <c r="AT42" s="125"/>
      <c r="AU42" s="125"/>
      <c r="AV42" s="125"/>
      <c r="AW42" s="125"/>
      <c r="AX42" s="125"/>
      <c r="AY42" s="125"/>
      <c r="AZ42" s="125"/>
      <c r="BA42" s="125"/>
      <c r="BB42" s="125"/>
      <c r="BC42" s="125"/>
      <c r="BD42" s="125"/>
      <c r="BE42" s="125"/>
      <c r="BF42" s="125"/>
      <c r="BG42" s="310"/>
      <c r="BH42" s="310"/>
      <c r="BI42" s="310"/>
      <c r="BJ42" s="310"/>
      <c r="BK42" s="310"/>
      <c r="BL42" s="310"/>
      <c r="BM42" s="310"/>
      <c r="BN42" s="310"/>
      <c r="BO42" s="310"/>
      <c r="BP42" s="310"/>
      <c r="BQ42" s="310"/>
      <c r="BR42" s="311"/>
    </row>
    <row r="43" spans="1:70" s="4" customFormat="1" ht="18.75" customHeight="1" thickBot="1">
      <c r="A43" s="685" t="s">
        <v>31</v>
      </c>
      <c r="B43" s="686"/>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7"/>
      <c r="BI43" s="687"/>
      <c r="BJ43" s="687"/>
      <c r="BK43" s="687"/>
      <c r="BL43" s="687"/>
      <c r="BM43" s="687"/>
      <c r="BN43" s="687"/>
      <c r="BO43" s="687"/>
      <c r="BP43" s="687"/>
      <c r="BQ43" s="687"/>
      <c r="BR43" s="688"/>
    </row>
    <row r="44" spans="1:70" s="4" customFormat="1" ht="15.75" customHeight="1">
      <c r="A44" s="677">
        <v>9</v>
      </c>
      <c r="B44" s="678"/>
      <c r="C44" s="312" t="s">
        <v>230</v>
      </c>
      <c r="D44" s="313"/>
      <c r="E44" s="313"/>
      <c r="F44" s="313"/>
      <c r="G44" s="313"/>
      <c r="H44" s="313"/>
      <c r="I44" s="313"/>
      <c r="J44" s="313"/>
      <c r="K44" s="313"/>
      <c r="L44" s="313"/>
      <c r="M44" s="313"/>
      <c r="N44" s="313"/>
      <c r="O44" s="313"/>
      <c r="P44" s="313"/>
      <c r="Q44" s="313"/>
      <c r="R44" s="313"/>
      <c r="S44" s="313"/>
      <c r="T44" s="313"/>
      <c r="U44" s="313"/>
      <c r="V44" s="313"/>
      <c r="W44" s="313"/>
      <c r="X44" s="313"/>
      <c r="Y44" s="96"/>
      <c r="Z44" s="96"/>
      <c r="AA44" s="96"/>
      <c r="AB44" s="96"/>
      <c r="AC44" s="96"/>
      <c r="AD44" s="96"/>
      <c r="AE44" s="96"/>
      <c r="AF44" s="96"/>
      <c r="AG44" s="96"/>
      <c r="AH44" s="96"/>
      <c r="AI44" s="96"/>
      <c r="AJ44" s="96"/>
      <c r="AK44" s="96"/>
      <c r="AL44" s="96"/>
      <c r="AM44" s="96"/>
      <c r="AN44" s="96"/>
      <c r="AO44" s="96"/>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96"/>
      <c r="BR44" s="3"/>
    </row>
    <row r="45" spans="1:70" s="4" customFormat="1" ht="5.25" customHeight="1" thickBot="1">
      <c r="A45" s="586"/>
      <c r="B45" s="587"/>
      <c r="C45" s="315"/>
      <c r="D45" s="316"/>
      <c r="E45" s="316"/>
      <c r="F45" s="316"/>
      <c r="G45" s="316"/>
      <c r="H45" s="316"/>
      <c r="I45" s="316"/>
      <c r="J45" s="316"/>
      <c r="K45" s="316"/>
      <c r="L45" s="316"/>
      <c r="M45" s="316"/>
      <c r="N45" s="316"/>
      <c r="O45" s="316"/>
      <c r="P45" s="316"/>
      <c r="Q45" s="316"/>
      <c r="R45" s="316"/>
      <c r="S45" s="316"/>
      <c r="T45" s="316"/>
      <c r="U45" s="316"/>
      <c r="V45" s="316"/>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5"/>
      <c r="BG45" s="45"/>
      <c r="BH45" s="45"/>
      <c r="BI45" s="45"/>
      <c r="BJ45" s="45"/>
      <c r="BK45" s="45"/>
      <c r="BL45" s="47"/>
      <c r="BM45" s="47"/>
      <c r="BN45" s="47"/>
      <c r="BO45" s="47"/>
      <c r="BP45" s="47"/>
      <c r="BQ45" s="8"/>
      <c r="BR45" s="9"/>
    </row>
    <row r="46" spans="1:78" s="4" customFormat="1" ht="13.5" customHeight="1" thickBot="1">
      <c r="A46" s="679"/>
      <c r="B46" s="680"/>
      <c r="C46" s="232" t="s">
        <v>70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683"/>
      <c r="AL46" s="684"/>
      <c r="AM46" s="45"/>
      <c r="AN46" s="683"/>
      <c r="AO46" s="684"/>
      <c r="AP46" s="31"/>
      <c r="AQ46" s="683"/>
      <c r="AR46" s="684"/>
      <c r="AS46" s="31"/>
      <c r="AT46" s="652"/>
      <c r="AU46" s="653"/>
      <c r="AV46" s="31"/>
      <c r="AW46" s="652"/>
      <c r="AX46" s="653"/>
      <c r="AY46" s="31"/>
      <c r="AZ46" s="652"/>
      <c r="BA46" s="653"/>
      <c r="BB46" s="31"/>
      <c r="BC46" s="652"/>
      <c r="BD46" s="653"/>
      <c r="BE46" s="31"/>
      <c r="BF46" s="652"/>
      <c r="BG46" s="653"/>
      <c r="BH46" s="31"/>
      <c r="BI46" s="652"/>
      <c r="BJ46" s="653"/>
      <c r="BK46" s="31"/>
      <c r="BL46" s="652"/>
      <c r="BM46" s="653"/>
      <c r="BN46" s="31"/>
      <c r="BO46" s="31"/>
      <c r="BP46" s="239"/>
      <c r="BQ46" s="239"/>
      <c r="BR46" s="308"/>
      <c r="BS46" s="239"/>
      <c r="BT46" s="239"/>
      <c r="BU46" s="239"/>
      <c r="BV46" s="239"/>
      <c r="BW46" s="239"/>
      <c r="BX46" s="239"/>
      <c r="BY46" s="240"/>
      <c r="BZ46" s="240"/>
    </row>
    <row r="47" spans="1:71" s="50" customFormat="1" ht="12" customHeight="1">
      <c r="A47" s="679"/>
      <c r="B47" s="680"/>
      <c r="C47" s="232" t="s">
        <v>68</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7"/>
      <c r="BS47" s="4"/>
    </row>
    <row r="48" spans="1:70" s="50" customFormat="1" ht="17.25" customHeight="1" thickBot="1">
      <c r="A48" s="681"/>
      <c r="B48" s="682"/>
      <c r="C48" s="279" t="s">
        <v>69</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8"/>
    </row>
    <row r="49" spans="1:71" s="4" customFormat="1" ht="5.25" customHeight="1" thickBot="1">
      <c r="A49" s="124"/>
      <c r="B49" s="127"/>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8"/>
      <c r="BS49" s="50"/>
    </row>
    <row r="50" spans="1:70" s="4" customFormat="1" ht="24.75" customHeight="1" thickBot="1">
      <c r="A50" s="509" t="s">
        <v>9</v>
      </c>
      <c r="B50" s="510"/>
      <c r="C50" s="510"/>
      <c r="D50" s="510"/>
      <c r="E50" s="444" t="s">
        <v>86</v>
      </c>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4" t="s">
        <v>87</v>
      </c>
      <c r="AL50" s="445"/>
      <c r="AM50" s="445"/>
      <c r="AN50" s="445"/>
      <c r="AO50" s="445"/>
      <c r="AP50" s="445"/>
      <c r="AQ50" s="445"/>
      <c r="AR50" s="446"/>
      <c r="AS50" s="649" t="s">
        <v>55</v>
      </c>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0"/>
      <c r="BP50" s="650"/>
      <c r="BQ50" s="650"/>
      <c r="BR50" s="651"/>
    </row>
    <row r="51" spans="1:70" s="4" customFormat="1" ht="27.75" customHeight="1" thickBot="1">
      <c r="A51" s="511"/>
      <c r="B51" s="512"/>
      <c r="C51" s="512"/>
      <c r="D51" s="512"/>
      <c r="E51" s="471"/>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1"/>
      <c r="AL51" s="472"/>
      <c r="AM51" s="472"/>
      <c r="AN51" s="472"/>
      <c r="AO51" s="472"/>
      <c r="AP51" s="472"/>
      <c r="AQ51" s="472"/>
      <c r="AR51" s="670"/>
      <c r="AS51" s="700" t="s">
        <v>50</v>
      </c>
      <c r="AT51" s="700"/>
      <c r="AU51" s="700"/>
      <c r="AV51" s="700"/>
      <c r="AW51" s="700"/>
      <c r="AX51" s="700"/>
      <c r="AY51" s="700"/>
      <c r="AZ51" s="700"/>
      <c r="BA51" s="700"/>
      <c r="BB51" s="700"/>
      <c r="BC51" s="700"/>
      <c r="BD51" s="701"/>
      <c r="BE51" s="506" t="s">
        <v>88</v>
      </c>
      <c r="BF51" s="507"/>
      <c r="BG51" s="507"/>
      <c r="BH51" s="507"/>
      <c r="BI51" s="507"/>
      <c r="BJ51" s="507"/>
      <c r="BK51" s="507"/>
      <c r="BL51" s="507"/>
      <c r="BM51" s="507"/>
      <c r="BN51" s="507"/>
      <c r="BO51" s="507"/>
      <c r="BP51" s="507"/>
      <c r="BQ51" s="507"/>
      <c r="BR51" s="508"/>
    </row>
    <row r="52" spans="1:70" s="4" customFormat="1" ht="33.75" customHeight="1" thickBot="1">
      <c r="A52" s="513"/>
      <c r="B52" s="514"/>
      <c r="C52" s="514"/>
      <c r="D52" s="514"/>
      <c r="E52" s="447"/>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7"/>
      <c r="AL52" s="448"/>
      <c r="AM52" s="448"/>
      <c r="AN52" s="448"/>
      <c r="AO52" s="448"/>
      <c r="AP52" s="448"/>
      <c r="AQ52" s="448"/>
      <c r="AR52" s="449"/>
      <c r="AS52" s="784" t="s">
        <v>49</v>
      </c>
      <c r="AT52" s="785"/>
      <c r="AU52" s="785"/>
      <c r="AV52" s="785"/>
      <c r="AW52" s="785"/>
      <c r="AX52" s="786"/>
      <c r="AY52" s="784" t="s">
        <v>57</v>
      </c>
      <c r="AZ52" s="785"/>
      <c r="BA52" s="785"/>
      <c r="BB52" s="785"/>
      <c r="BC52" s="785"/>
      <c r="BD52" s="785"/>
      <c r="BE52" s="784" t="s">
        <v>49</v>
      </c>
      <c r="BF52" s="785"/>
      <c r="BG52" s="785"/>
      <c r="BH52" s="785"/>
      <c r="BI52" s="785"/>
      <c r="BJ52" s="785"/>
      <c r="BK52" s="785"/>
      <c r="BL52" s="784" t="s">
        <v>89</v>
      </c>
      <c r="BM52" s="785"/>
      <c r="BN52" s="785"/>
      <c r="BO52" s="785"/>
      <c r="BP52" s="785"/>
      <c r="BQ52" s="785"/>
      <c r="BR52" s="786"/>
    </row>
    <row r="53" spans="1:70" s="4" customFormat="1" ht="11.25" customHeight="1" thickBot="1">
      <c r="A53" s="665" t="s">
        <v>10</v>
      </c>
      <c r="B53" s="666"/>
      <c r="C53" s="666"/>
      <c r="D53" s="825"/>
      <c r="E53" s="522">
        <v>2</v>
      </c>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4"/>
      <c r="AK53" s="787">
        <v>3</v>
      </c>
      <c r="AL53" s="788"/>
      <c r="AM53" s="788"/>
      <c r="AN53" s="788"/>
      <c r="AO53" s="788"/>
      <c r="AP53" s="788"/>
      <c r="AQ53" s="788"/>
      <c r="AR53" s="789"/>
      <c r="AS53" s="665">
        <v>4</v>
      </c>
      <c r="AT53" s="666"/>
      <c r="AU53" s="666"/>
      <c r="AV53" s="666"/>
      <c r="AW53" s="666"/>
      <c r="AX53" s="667"/>
      <c r="AY53" s="523">
        <v>5</v>
      </c>
      <c r="AZ53" s="523"/>
      <c r="BA53" s="523"/>
      <c r="BB53" s="523"/>
      <c r="BC53" s="523"/>
      <c r="BD53" s="523"/>
      <c r="BE53" s="522">
        <v>6</v>
      </c>
      <c r="BF53" s="523"/>
      <c r="BG53" s="523"/>
      <c r="BH53" s="523"/>
      <c r="BI53" s="523"/>
      <c r="BJ53" s="523"/>
      <c r="BK53" s="524"/>
      <c r="BL53" s="522">
        <v>7</v>
      </c>
      <c r="BM53" s="523"/>
      <c r="BN53" s="523"/>
      <c r="BO53" s="523"/>
      <c r="BP53" s="523"/>
      <c r="BQ53" s="523"/>
      <c r="BR53" s="524"/>
    </row>
    <row r="54" spans="1:70" s="4" customFormat="1" ht="59.25" customHeight="1">
      <c r="A54" s="908" t="s">
        <v>25</v>
      </c>
      <c r="B54" s="909"/>
      <c r="C54" s="909"/>
      <c r="D54" s="910"/>
      <c r="E54" s="515" t="s">
        <v>208</v>
      </c>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7"/>
      <c r="AK54" s="450">
        <f>AK55+AK59+AK64</f>
        <v>7078969</v>
      </c>
      <c r="AL54" s="828"/>
      <c r="AM54" s="828"/>
      <c r="AN54" s="828"/>
      <c r="AO54" s="828"/>
      <c r="AP54" s="828"/>
      <c r="AQ54" s="828"/>
      <c r="AR54" s="828"/>
      <c r="AS54" s="646">
        <f>AS55+AS59</f>
        <v>120414.42</v>
      </c>
      <c r="AT54" s="486"/>
      <c r="AU54" s="486"/>
      <c r="AV54" s="486"/>
      <c r="AW54" s="486"/>
      <c r="AX54" s="832"/>
      <c r="AY54" s="439">
        <f>AY55+AY59</f>
        <v>14909.54</v>
      </c>
      <c r="AZ54" s="654"/>
      <c r="BA54" s="654"/>
      <c r="BB54" s="654"/>
      <c r="BC54" s="654"/>
      <c r="BD54" s="655"/>
      <c r="BE54" s="656">
        <f>BE64</f>
        <v>4250</v>
      </c>
      <c r="BF54" s="657"/>
      <c r="BG54" s="657"/>
      <c r="BH54" s="657"/>
      <c r="BI54" s="657"/>
      <c r="BJ54" s="657"/>
      <c r="BK54" s="657"/>
      <c r="BL54" s="656">
        <f>BL64</f>
        <v>1275</v>
      </c>
      <c r="BM54" s="657"/>
      <c r="BN54" s="657"/>
      <c r="BO54" s="657"/>
      <c r="BP54" s="657"/>
      <c r="BQ54" s="657"/>
      <c r="BR54" s="658"/>
    </row>
    <row r="55" spans="1:70" s="4" customFormat="1" ht="36" customHeight="1">
      <c r="A55" s="518" t="s">
        <v>27</v>
      </c>
      <c r="B55" s="519"/>
      <c r="C55" s="519"/>
      <c r="D55" s="520"/>
      <c r="E55" s="452" t="s">
        <v>90</v>
      </c>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4"/>
      <c r="AK55" s="450">
        <v>150000</v>
      </c>
      <c r="AL55" s="450"/>
      <c r="AM55" s="450"/>
      <c r="AN55" s="450"/>
      <c r="AO55" s="450"/>
      <c r="AP55" s="450"/>
      <c r="AQ55" s="450"/>
      <c r="AR55" s="450"/>
      <c r="AS55" s="646">
        <f>AK55*18/100</f>
        <v>27000</v>
      </c>
      <c r="AT55" s="647"/>
      <c r="AU55" s="647"/>
      <c r="AV55" s="647"/>
      <c r="AW55" s="647"/>
      <c r="AX55" s="648"/>
      <c r="AY55" s="439">
        <f>AK55*1.5/100</f>
        <v>2250</v>
      </c>
      <c r="AZ55" s="439"/>
      <c r="BA55" s="439"/>
      <c r="BB55" s="439"/>
      <c r="BC55" s="439"/>
      <c r="BD55" s="521"/>
      <c r="BE55" s="655"/>
      <c r="BF55" s="698"/>
      <c r="BG55" s="698"/>
      <c r="BH55" s="698"/>
      <c r="BI55" s="698"/>
      <c r="BJ55" s="698"/>
      <c r="BK55" s="699"/>
      <c r="BL55" s="662"/>
      <c r="BM55" s="662"/>
      <c r="BN55" s="662"/>
      <c r="BO55" s="662"/>
      <c r="BP55" s="662"/>
      <c r="BQ55" s="662"/>
      <c r="BR55" s="663"/>
    </row>
    <row r="56" spans="1:70" s="4" customFormat="1" ht="26.25" customHeight="1">
      <c r="A56" s="429" t="s">
        <v>38</v>
      </c>
      <c r="B56" s="430"/>
      <c r="C56" s="430"/>
      <c r="D56" s="431"/>
      <c r="E56" s="452" t="s">
        <v>91</v>
      </c>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4"/>
      <c r="AK56" s="691"/>
      <c r="AL56" s="692"/>
      <c r="AM56" s="692"/>
      <c r="AN56" s="692"/>
      <c r="AO56" s="692"/>
      <c r="AP56" s="692"/>
      <c r="AQ56" s="692"/>
      <c r="AR56" s="693"/>
      <c r="AS56" s="473"/>
      <c r="AT56" s="644"/>
      <c r="AU56" s="644"/>
      <c r="AV56" s="644"/>
      <c r="AW56" s="644"/>
      <c r="AX56" s="645"/>
      <c r="AY56" s="455"/>
      <c r="AZ56" s="456"/>
      <c r="BA56" s="456"/>
      <c r="BB56" s="456"/>
      <c r="BC56" s="456"/>
      <c r="BD56" s="457"/>
      <c r="BE56" s="455"/>
      <c r="BF56" s="456"/>
      <c r="BG56" s="456"/>
      <c r="BH56" s="456"/>
      <c r="BI56" s="456"/>
      <c r="BJ56" s="456"/>
      <c r="BK56" s="457"/>
      <c r="BL56" s="659"/>
      <c r="BM56" s="660"/>
      <c r="BN56" s="660"/>
      <c r="BO56" s="660"/>
      <c r="BP56" s="660"/>
      <c r="BQ56" s="660"/>
      <c r="BR56" s="661"/>
    </row>
    <row r="57" spans="1:70" s="4" customFormat="1" ht="51" customHeight="1">
      <c r="A57" s="429" t="s">
        <v>39</v>
      </c>
      <c r="B57" s="430"/>
      <c r="C57" s="430"/>
      <c r="D57" s="431"/>
      <c r="E57" s="432" t="s">
        <v>200</v>
      </c>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68"/>
      <c r="AK57" s="691"/>
      <c r="AL57" s="692"/>
      <c r="AM57" s="692"/>
      <c r="AN57" s="692"/>
      <c r="AO57" s="692"/>
      <c r="AP57" s="692"/>
      <c r="AQ57" s="692"/>
      <c r="AR57" s="693"/>
      <c r="AS57" s="473"/>
      <c r="AT57" s="644"/>
      <c r="AU57" s="644"/>
      <c r="AV57" s="644"/>
      <c r="AW57" s="644"/>
      <c r="AX57" s="645"/>
      <c r="AY57" s="455"/>
      <c r="AZ57" s="456"/>
      <c r="BA57" s="456"/>
      <c r="BB57" s="456"/>
      <c r="BC57" s="456"/>
      <c r="BD57" s="457"/>
      <c r="BE57" s="455"/>
      <c r="BF57" s="456"/>
      <c r="BG57" s="456"/>
      <c r="BH57" s="456"/>
      <c r="BI57" s="456"/>
      <c r="BJ57" s="456"/>
      <c r="BK57" s="457"/>
      <c r="BL57" s="659"/>
      <c r="BM57" s="660"/>
      <c r="BN57" s="660"/>
      <c r="BO57" s="660"/>
      <c r="BP57" s="660"/>
      <c r="BQ57" s="660"/>
      <c r="BR57" s="661"/>
    </row>
    <row r="58" spans="1:70" s="4" customFormat="1" ht="50.25" customHeight="1">
      <c r="A58" s="429" t="s">
        <v>40</v>
      </c>
      <c r="B58" s="469"/>
      <c r="C58" s="469"/>
      <c r="D58" s="470"/>
      <c r="E58" s="452" t="s">
        <v>266</v>
      </c>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7"/>
      <c r="AK58" s="691"/>
      <c r="AL58" s="469"/>
      <c r="AM58" s="469"/>
      <c r="AN58" s="469"/>
      <c r="AO58" s="469"/>
      <c r="AP58" s="469"/>
      <c r="AQ58" s="469"/>
      <c r="AR58" s="470"/>
      <c r="AS58" s="473"/>
      <c r="AT58" s="469"/>
      <c r="AU58" s="469"/>
      <c r="AV58" s="469"/>
      <c r="AW58" s="469"/>
      <c r="AX58" s="470"/>
      <c r="AY58" s="455"/>
      <c r="AZ58" s="753"/>
      <c r="BA58" s="753"/>
      <c r="BB58" s="753"/>
      <c r="BC58" s="753"/>
      <c r="BD58" s="754"/>
      <c r="BE58" s="473"/>
      <c r="BF58" s="469"/>
      <c r="BG58" s="469"/>
      <c r="BH58" s="469"/>
      <c r="BI58" s="469"/>
      <c r="BJ58" s="469"/>
      <c r="BK58" s="470"/>
      <c r="BL58" s="751"/>
      <c r="BM58" s="469"/>
      <c r="BN58" s="469"/>
      <c r="BO58" s="469"/>
      <c r="BP58" s="469"/>
      <c r="BQ58" s="469"/>
      <c r="BR58" s="752"/>
    </row>
    <row r="59" spans="1:70" s="4" customFormat="1" ht="37.5" customHeight="1">
      <c r="A59" s="518" t="s">
        <v>41</v>
      </c>
      <c r="B59" s="519"/>
      <c r="C59" s="519"/>
      <c r="D59" s="520"/>
      <c r="E59" s="452" t="s">
        <v>261</v>
      </c>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4"/>
      <c r="AK59" s="450">
        <v>6843969</v>
      </c>
      <c r="AL59" s="450"/>
      <c r="AM59" s="450"/>
      <c r="AN59" s="450"/>
      <c r="AO59" s="450"/>
      <c r="AP59" s="450"/>
      <c r="AQ59" s="450"/>
      <c r="AR59" s="450"/>
      <c r="AS59" s="450">
        <v>93414.42</v>
      </c>
      <c r="AT59" s="450"/>
      <c r="AU59" s="450"/>
      <c r="AV59" s="450"/>
      <c r="AW59" s="450"/>
      <c r="AX59" s="450"/>
      <c r="AY59" s="439">
        <v>12659.54</v>
      </c>
      <c r="AZ59" s="439"/>
      <c r="BA59" s="439"/>
      <c r="BB59" s="439"/>
      <c r="BC59" s="439"/>
      <c r="BD59" s="521"/>
      <c r="BE59" s="440"/>
      <c r="BF59" s="440"/>
      <c r="BG59" s="440"/>
      <c r="BH59" s="440"/>
      <c r="BI59" s="440"/>
      <c r="BJ59" s="440"/>
      <c r="BK59" s="440"/>
      <c r="BL59" s="715"/>
      <c r="BM59" s="715"/>
      <c r="BN59" s="715"/>
      <c r="BO59" s="715"/>
      <c r="BP59" s="715"/>
      <c r="BQ59" s="715"/>
      <c r="BR59" s="716"/>
    </row>
    <row r="60" spans="1:70" s="4" customFormat="1" ht="27.75" customHeight="1">
      <c r="A60" s="518" t="s">
        <v>42</v>
      </c>
      <c r="B60" s="519"/>
      <c r="C60" s="519"/>
      <c r="D60" s="520"/>
      <c r="E60" s="452" t="s">
        <v>128</v>
      </c>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4"/>
      <c r="AK60" s="750"/>
      <c r="AL60" s="750"/>
      <c r="AM60" s="750"/>
      <c r="AN60" s="750"/>
      <c r="AO60" s="750"/>
      <c r="AP60" s="750"/>
      <c r="AQ60" s="750"/>
      <c r="AR60" s="750"/>
      <c r="AS60" s="451"/>
      <c r="AT60" s="451"/>
      <c r="AU60" s="451"/>
      <c r="AV60" s="451"/>
      <c r="AW60" s="451"/>
      <c r="AX60" s="451"/>
      <c r="AY60" s="440"/>
      <c r="AZ60" s="440"/>
      <c r="BA60" s="440"/>
      <c r="BB60" s="440"/>
      <c r="BC60" s="440"/>
      <c r="BD60" s="455"/>
      <c r="BE60" s="440"/>
      <c r="BF60" s="440"/>
      <c r="BG60" s="440"/>
      <c r="BH60" s="440"/>
      <c r="BI60" s="440"/>
      <c r="BJ60" s="440"/>
      <c r="BK60" s="440"/>
      <c r="BL60" s="715"/>
      <c r="BM60" s="715"/>
      <c r="BN60" s="715"/>
      <c r="BO60" s="715"/>
      <c r="BP60" s="715"/>
      <c r="BQ60" s="715"/>
      <c r="BR60" s="716"/>
    </row>
    <row r="61" spans="1:70" s="4" customFormat="1" ht="39" customHeight="1">
      <c r="A61" s="429" t="s">
        <v>197</v>
      </c>
      <c r="B61" s="430"/>
      <c r="C61" s="430"/>
      <c r="D61" s="431"/>
      <c r="E61" s="452" t="s">
        <v>168</v>
      </c>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4"/>
      <c r="AK61" s="441"/>
      <c r="AL61" s="442"/>
      <c r="AM61" s="442"/>
      <c r="AN61" s="442"/>
      <c r="AO61" s="442"/>
      <c r="AP61" s="442"/>
      <c r="AQ61" s="442"/>
      <c r="AR61" s="443"/>
      <c r="AS61" s="451" t="s">
        <v>58</v>
      </c>
      <c r="AT61" s="451"/>
      <c r="AU61" s="451"/>
      <c r="AV61" s="451"/>
      <c r="AW61" s="451"/>
      <c r="AX61" s="451"/>
      <c r="AY61" s="440" t="s">
        <v>58</v>
      </c>
      <c r="AZ61" s="440"/>
      <c r="BA61" s="440"/>
      <c r="BB61" s="440"/>
      <c r="BC61" s="440"/>
      <c r="BD61" s="455"/>
      <c r="BE61" s="455"/>
      <c r="BF61" s="456"/>
      <c r="BG61" s="456"/>
      <c r="BH61" s="456"/>
      <c r="BI61" s="456"/>
      <c r="BJ61" s="456"/>
      <c r="BK61" s="457"/>
      <c r="BL61" s="659"/>
      <c r="BM61" s="660"/>
      <c r="BN61" s="660"/>
      <c r="BO61" s="660"/>
      <c r="BP61" s="660"/>
      <c r="BQ61" s="660"/>
      <c r="BR61" s="661"/>
    </row>
    <row r="62" spans="1:70" s="4" customFormat="1" ht="63" customHeight="1">
      <c r="A62" s="429" t="s">
        <v>43</v>
      </c>
      <c r="B62" s="430"/>
      <c r="C62" s="430"/>
      <c r="D62" s="431"/>
      <c r="E62" s="432" t="s">
        <v>231</v>
      </c>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68"/>
      <c r="AK62" s="441"/>
      <c r="AL62" s="442"/>
      <c r="AM62" s="442"/>
      <c r="AN62" s="442"/>
      <c r="AO62" s="442"/>
      <c r="AP62" s="442"/>
      <c r="AQ62" s="442"/>
      <c r="AR62" s="443"/>
      <c r="AS62" s="473"/>
      <c r="AT62" s="644"/>
      <c r="AU62" s="644"/>
      <c r="AV62" s="644"/>
      <c r="AW62" s="644"/>
      <c r="AX62" s="645"/>
      <c r="AY62" s="455"/>
      <c r="AZ62" s="456"/>
      <c r="BA62" s="456"/>
      <c r="BB62" s="456"/>
      <c r="BC62" s="456"/>
      <c r="BD62" s="457"/>
      <c r="BE62" s="455"/>
      <c r="BF62" s="456"/>
      <c r="BG62" s="456"/>
      <c r="BH62" s="456"/>
      <c r="BI62" s="456"/>
      <c r="BJ62" s="456"/>
      <c r="BK62" s="457"/>
      <c r="BL62" s="659"/>
      <c r="BM62" s="660"/>
      <c r="BN62" s="660"/>
      <c r="BO62" s="660"/>
      <c r="BP62" s="660"/>
      <c r="BQ62" s="660"/>
      <c r="BR62" s="661"/>
    </row>
    <row r="63" spans="1:70" s="4" customFormat="1" ht="21" customHeight="1">
      <c r="A63" s="429" t="s">
        <v>44</v>
      </c>
      <c r="B63" s="430"/>
      <c r="C63" s="430"/>
      <c r="D63" s="431"/>
      <c r="E63" s="452" t="s">
        <v>92</v>
      </c>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4"/>
      <c r="AK63" s="635"/>
      <c r="AL63" s="636"/>
      <c r="AM63" s="636"/>
      <c r="AN63" s="636"/>
      <c r="AO63" s="636"/>
      <c r="AP63" s="636"/>
      <c r="AQ63" s="636"/>
      <c r="AR63" s="637"/>
      <c r="AS63" s="473"/>
      <c r="AT63" s="644"/>
      <c r="AU63" s="644"/>
      <c r="AV63" s="644"/>
      <c r="AW63" s="644"/>
      <c r="AX63" s="645"/>
      <c r="AY63" s="455"/>
      <c r="AZ63" s="456"/>
      <c r="BA63" s="456"/>
      <c r="BB63" s="456"/>
      <c r="BC63" s="456"/>
      <c r="BD63" s="456"/>
      <c r="BE63" s="440"/>
      <c r="BF63" s="440"/>
      <c r="BG63" s="440"/>
      <c r="BH63" s="440"/>
      <c r="BI63" s="440"/>
      <c r="BJ63" s="440"/>
      <c r="BK63" s="440"/>
      <c r="BL63" s="715"/>
      <c r="BM63" s="715"/>
      <c r="BN63" s="715"/>
      <c r="BO63" s="715"/>
      <c r="BP63" s="715"/>
      <c r="BQ63" s="715"/>
      <c r="BR63" s="716"/>
    </row>
    <row r="64" spans="1:70" s="4" customFormat="1" ht="22.5" customHeight="1">
      <c r="A64" s="518" t="s">
        <v>45</v>
      </c>
      <c r="B64" s="519"/>
      <c r="C64" s="519"/>
      <c r="D64" s="520"/>
      <c r="E64" s="452" t="s">
        <v>93</v>
      </c>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4"/>
      <c r="AK64" s="450">
        <v>85000</v>
      </c>
      <c r="AL64" s="450"/>
      <c r="AM64" s="450"/>
      <c r="AN64" s="450"/>
      <c r="AO64" s="450"/>
      <c r="AP64" s="450"/>
      <c r="AQ64" s="450"/>
      <c r="AR64" s="450"/>
      <c r="AS64" s="450"/>
      <c r="AT64" s="450"/>
      <c r="AU64" s="450"/>
      <c r="AV64" s="450"/>
      <c r="AW64" s="450"/>
      <c r="AX64" s="450"/>
      <c r="AY64" s="439"/>
      <c r="AZ64" s="439"/>
      <c r="BA64" s="439"/>
      <c r="BB64" s="439"/>
      <c r="BC64" s="439"/>
      <c r="BD64" s="521"/>
      <c r="BE64" s="439">
        <f>AK64*5/100</f>
        <v>4250</v>
      </c>
      <c r="BF64" s="439"/>
      <c r="BG64" s="439"/>
      <c r="BH64" s="439"/>
      <c r="BI64" s="439"/>
      <c r="BJ64" s="439"/>
      <c r="BK64" s="439"/>
      <c r="BL64" s="439">
        <f>AK64*1.5/100</f>
        <v>1275</v>
      </c>
      <c r="BM64" s="439"/>
      <c r="BN64" s="439"/>
      <c r="BO64" s="439"/>
      <c r="BP64" s="439"/>
      <c r="BQ64" s="439"/>
      <c r="BR64" s="770"/>
    </row>
    <row r="65" spans="1:70" s="4" customFormat="1" ht="45" customHeight="1">
      <c r="A65" s="518" t="s">
        <v>95</v>
      </c>
      <c r="B65" s="519"/>
      <c r="C65" s="519"/>
      <c r="D65" s="520"/>
      <c r="E65" s="452" t="s">
        <v>212</v>
      </c>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4"/>
      <c r="AK65" s="702"/>
      <c r="AL65" s="702"/>
      <c r="AM65" s="702"/>
      <c r="AN65" s="702"/>
      <c r="AO65" s="702"/>
      <c r="AP65" s="702"/>
      <c r="AQ65" s="702"/>
      <c r="AR65" s="702"/>
      <c r="AS65" s="451" t="s">
        <v>58</v>
      </c>
      <c r="AT65" s="451"/>
      <c r="AU65" s="451"/>
      <c r="AV65" s="451"/>
      <c r="AW65" s="451"/>
      <c r="AX65" s="451"/>
      <c r="AY65" s="440" t="s">
        <v>58</v>
      </c>
      <c r="AZ65" s="440"/>
      <c r="BA65" s="440"/>
      <c r="BB65" s="440"/>
      <c r="BC65" s="440"/>
      <c r="BD65" s="455"/>
      <c r="BE65" s="440"/>
      <c r="BF65" s="440"/>
      <c r="BG65" s="440"/>
      <c r="BH65" s="440"/>
      <c r="BI65" s="440"/>
      <c r="BJ65" s="440"/>
      <c r="BK65" s="440"/>
      <c r="BL65" s="715"/>
      <c r="BM65" s="715"/>
      <c r="BN65" s="715"/>
      <c r="BO65" s="715"/>
      <c r="BP65" s="715"/>
      <c r="BQ65" s="715"/>
      <c r="BR65" s="716"/>
    </row>
    <row r="66" spans="1:70" s="4" customFormat="1" ht="38.25" customHeight="1">
      <c r="A66" s="518" t="s">
        <v>122</v>
      </c>
      <c r="B66" s="519"/>
      <c r="C66" s="519"/>
      <c r="D66" s="520"/>
      <c r="E66" s="452" t="s">
        <v>112</v>
      </c>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4"/>
      <c r="AK66" s="635"/>
      <c r="AL66" s="636"/>
      <c r="AM66" s="636"/>
      <c r="AN66" s="636"/>
      <c r="AO66" s="636"/>
      <c r="AP66" s="636"/>
      <c r="AQ66" s="636"/>
      <c r="AR66" s="637"/>
      <c r="AS66" s="473" t="s">
        <v>58</v>
      </c>
      <c r="AT66" s="644"/>
      <c r="AU66" s="644"/>
      <c r="AV66" s="644"/>
      <c r="AW66" s="644"/>
      <c r="AX66" s="645"/>
      <c r="AY66" s="455" t="s">
        <v>58</v>
      </c>
      <c r="AZ66" s="456"/>
      <c r="BA66" s="456"/>
      <c r="BB66" s="456"/>
      <c r="BC66" s="456"/>
      <c r="BD66" s="457"/>
      <c r="BE66" s="455"/>
      <c r="BF66" s="456"/>
      <c r="BG66" s="456"/>
      <c r="BH66" s="456"/>
      <c r="BI66" s="456"/>
      <c r="BJ66" s="456"/>
      <c r="BK66" s="457"/>
      <c r="BL66" s="659"/>
      <c r="BM66" s="660"/>
      <c r="BN66" s="660"/>
      <c r="BO66" s="660"/>
      <c r="BP66" s="660"/>
      <c r="BQ66" s="660"/>
      <c r="BR66" s="661"/>
    </row>
    <row r="67" spans="1:70" s="4" customFormat="1" ht="26.25" customHeight="1">
      <c r="A67" s="518" t="s">
        <v>169</v>
      </c>
      <c r="B67" s="519"/>
      <c r="C67" s="519"/>
      <c r="D67" s="520"/>
      <c r="E67" s="452" t="s">
        <v>94</v>
      </c>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4"/>
      <c r="AK67" s="702"/>
      <c r="AL67" s="702"/>
      <c r="AM67" s="702"/>
      <c r="AN67" s="702"/>
      <c r="AO67" s="702"/>
      <c r="AP67" s="702"/>
      <c r="AQ67" s="702"/>
      <c r="AR67" s="702"/>
      <c r="AS67" s="451" t="s">
        <v>58</v>
      </c>
      <c r="AT67" s="451"/>
      <c r="AU67" s="451"/>
      <c r="AV67" s="451"/>
      <c r="AW67" s="451"/>
      <c r="AX67" s="451"/>
      <c r="AY67" s="440" t="s">
        <v>58</v>
      </c>
      <c r="AZ67" s="440"/>
      <c r="BA67" s="440"/>
      <c r="BB67" s="440"/>
      <c r="BC67" s="440"/>
      <c r="BD67" s="455"/>
      <c r="BE67" s="440"/>
      <c r="BF67" s="440"/>
      <c r="BG67" s="440"/>
      <c r="BH67" s="440"/>
      <c r="BI67" s="440"/>
      <c r="BJ67" s="440"/>
      <c r="BK67" s="440"/>
      <c r="BL67" s="715"/>
      <c r="BM67" s="715"/>
      <c r="BN67" s="715"/>
      <c r="BO67" s="715"/>
      <c r="BP67" s="715"/>
      <c r="BQ67" s="715"/>
      <c r="BR67" s="716"/>
    </row>
    <row r="68" spans="1:70" s="4" customFormat="1" ht="20.25" customHeight="1">
      <c r="A68" s="518" t="s">
        <v>170</v>
      </c>
      <c r="B68" s="631"/>
      <c r="C68" s="631"/>
      <c r="D68" s="631"/>
      <c r="E68" s="452" t="s">
        <v>96</v>
      </c>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4"/>
      <c r="AK68" s="635"/>
      <c r="AL68" s="636"/>
      <c r="AM68" s="636"/>
      <c r="AN68" s="636"/>
      <c r="AO68" s="636"/>
      <c r="AP68" s="636"/>
      <c r="AQ68" s="636"/>
      <c r="AR68" s="637"/>
      <c r="AS68" s="473"/>
      <c r="AT68" s="644"/>
      <c r="AU68" s="644"/>
      <c r="AV68" s="644"/>
      <c r="AW68" s="644"/>
      <c r="AX68" s="645"/>
      <c r="AY68" s="455"/>
      <c r="AZ68" s="456"/>
      <c r="BA68" s="456"/>
      <c r="BB68" s="456"/>
      <c r="BC68" s="456"/>
      <c r="BD68" s="456"/>
      <c r="BE68" s="440"/>
      <c r="BF68" s="440"/>
      <c r="BG68" s="440"/>
      <c r="BH68" s="440"/>
      <c r="BI68" s="440"/>
      <c r="BJ68" s="440"/>
      <c r="BK68" s="440"/>
      <c r="BL68" s="715"/>
      <c r="BM68" s="715"/>
      <c r="BN68" s="715"/>
      <c r="BO68" s="715"/>
      <c r="BP68" s="715"/>
      <c r="BQ68" s="715"/>
      <c r="BR68" s="716"/>
    </row>
    <row r="69" spans="1:70" s="4" customFormat="1" ht="27.75" customHeight="1">
      <c r="A69" s="518" t="s">
        <v>198</v>
      </c>
      <c r="B69" s="631"/>
      <c r="C69" s="631"/>
      <c r="D69" s="631"/>
      <c r="E69" s="452" t="s">
        <v>71</v>
      </c>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4"/>
      <c r="AK69" s="635"/>
      <c r="AL69" s="636"/>
      <c r="AM69" s="636"/>
      <c r="AN69" s="636"/>
      <c r="AO69" s="636"/>
      <c r="AP69" s="636"/>
      <c r="AQ69" s="636"/>
      <c r="AR69" s="637"/>
      <c r="AS69" s="473"/>
      <c r="AT69" s="644"/>
      <c r="AU69" s="644"/>
      <c r="AV69" s="644"/>
      <c r="AW69" s="644"/>
      <c r="AX69" s="645"/>
      <c r="AY69" s="455"/>
      <c r="AZ69" s="456"/>
      <c r="BA69" s="456"/>
      <c r="BB69" s="456"/>
      <c r="BC69" s="456"/>
      <c r="BD69" s="457"/>
      <c r="BE69" s="455"/>
      <c r="BF69" s="456"/>
      <c r="BG69" s="456"/>
      <c r="BH69" s="456"/>
      <c r="BI69" s="456"/>
      <c r="BJ69" s="456"/>
      <c r="BK69" s="457"/>
      <c r="BL69" s="659"/>
      <c r="BM69" s="660"/>
      <c r="BN69" s="660"/>
      <c r="BO69" s="660"/>
      <c r="BP69" s="660"/>
      <c r="BQ69" s="660"/>
      <c r="BR69" s="661"/>
    </row>
    <row r="70" spans="1:70" s="4" customFormat="1" ht="21" customHeight="1">
      <c r="A70" s="465" t="s">
        <v>171</v>
      </c>
      <c r="B70" s="466"/>
      <c r="C70" s="466"/>
      <c r="D70" s="467"/>
      <c r="E70" s="432" t="s">
        <v>216</v>
      </c>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68"/>
      <c r="AK70" s="635"/>
      <c r="AL70" s="636"/>
      <c r="AM70" s="636"/>
      <c r="AN70" s="636"/>
      <c r="AO70" s="636"/>
      <c r="AP70" s="636"/>
      <c r="AQ70" s="636"/>
      <c r="AR70" s="637"/>
      <c r="AS70" s="473" t="s">
        <v>58</v>
      </c>
      <c r="AT70" s="644"/>
      <c r="AU70" s="644"/>
      <c r="AV70" s="644"/>
      <c r="AW70" s="644"/>
      <c r="AX70" s="645"/>
      <c r="AY70" s="455" t="s">
        <v>58</v>
      </c>
      <c r="AZ70" s="456"/>
      <c r="BA70" s="456"/>
      <c r="BB70" s="456"/>
      <c r="BC70" s="456"/>
      <c r="BD70" s="457"/>
      <c r="BE70" s="455"/>
      <c r="BF70" s="456"/>
      <c r="BG70" s="456"/>
      <c r="BH70" s="456"/>
      <c r="BI70" s="456"/>
      <c r="BJ70" s="456"/>
      <c r="BK70" s="457"/>
      <c r="BL70" s="659"/>
      <c r="BM70" s="660"/>
      <c r="BN70" s="660"/>
      <c r="BO70" s="660"/>
      <c r="BP70" s="660"/>
      <c r="BQ70" s="660"/>
      <c r="BR70" s="661"/>
    </row>
    <row r="71" spans="1:70" s="4" customFormat="1" ht="79.5" customHeight="1" thickBot="1">
      <c r="A71" s="638" t="s">
        <v>199</v>
      </c>
      <c r="B71" s="639"/>
      <c r="C71" s="639"/>
      <c r="D71" s="639"/>
      <c r="E71" s="426" t="s">
        <v>249</v>
      </c>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640"/>
      <c r="AK71" s="641"/>
      <c r="AL71" s="642"/>
      <c r="AM71" s="642"/>
      <c r="AN71" s="642"/>
      <c r="AO71" s="642"/>
      <c r="AP71" s="642"/>
      <c r="AQ71" s="642"/>
      <c r="AR71" s="643"/>
      <c r="AS71" s="818" t="s">
        <v>58</v>
      </c>
      <c r="AT71" s="819"/>
      <c r="AU71" s="819"/>
      <c r="AV71" s="819"/>
      <c r="AW71" s="819"/>
      <c r="AX71" s="820"/>
      <c r="AY71" s="476" t="s">
        <v>58</v>
      </c>
      <c r="AZ71" s="477"/>
      <c r="BA71" s="477"/>
      <c r="BB71" s="477"/>
      <c r="BC71" s="477"/>
      <c r="BD71" s="478"/>
      <c r="BE71" s="476"/>
      <c r="BF71" s="477"/>
      <c r="BG71" s="477"/>
      <c r="BH71" s="477"/>
      <c r="BI71" s="477"/>
      <c r="BJ71" s="477"/>
      <c r="BK71" s="478"/>
      <c r="BL71" s="761"/>
      <c r="BM71" s="762"/>
      <c r="BN71" s="762"/>
      <c r="BO71" s="762"/>
      <c r="BP71" s="762"/>
      <c r="BQ71" s="762"/>
      <c r="BR71" s="763"/>
    </row>
    <row r="72" spans="1:70" s="4" customFormat="1" ht="29.25" customHeight="1" thickBot="1">
      <c r="A72" s="52"/>
      <c r="B72" s="99"/>
      <c r="C72" s="458" t="s">
        <v>117</v>
      </c>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458"/>
      <c r="BG72" s="458"/>
      <c r="BH72" s="458"/>
      <c r="BI72" s="458"/>
      <c r="BJ72" s="458"/>
      <c r="BK72" s="458"/>
      <c r="BL72" s="458"/>
      <c r="BM72" s="458"/>
      <c r="BN72" s="458"/>
      <c r="BO72" s="458"/>
      <c r="BP72" s="458"/>
      <c r="BQ72" s="458"/>
      <c r="BR72" s="459"/>
    </row>
    <row r="73" spans="1:70" s="4" customFormat="1" ht="44.25" customHeight="1" thickBot="1">
      <c r="A73" s="419" t="s">
        <v>9</v>
      </c>
      <c r="B73" s="420"/>
      <c r="C73" s="420"/>
      <c r="D73" s="630"/>
      <c r="E73" s="767" t="s">
        <v>97</v>
      </c>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8"/>
      <c r="AJ73" s="768"/>
      <c r="AK73" s="768"/>
      <c r="AL73" s="768"/>
      <c r="AM73" s="768"/>
      <c r="AN73" s="768"/>
      <c r="AO73" s="768"/>
      <c r="AP73" s="768"/>
      <c r="AQ73" s="768"/>
      <c r="AR73" s="768"/>
      <c r="AS73" s="768"/>
      <c r="AT73" s="768"/>
      <c r="AU73" s="768"/>
      <c r="AV73" s="768"/>
      <c r="AW73" s="768"/>
      <c r="AX73" s="768"/>
      <c r="AY73" s="768"/>
      <c r="AZ73" s="768"/>
      <c r="BA73" s="768"/>
      <c r="BB73" s="768"/>
      <c r="BC73" s="768"/>
      <c r="BD73" s="824"/>
      <c r="BE73" s="424" t="s">
        <v>72</v>
      </c>
      <c r="BF73" s="425"/>
      <c r="BG73" s="425"/>
      <c r="BH73" s="425"/>
      <c r="BI73" s="425"/>
      <c r="BJ73" s="425"/>
      <c r="BK73" s="425"/>
      <c r="BL73" s="425"/>
      <c r="BM73" s="425"/>
      <c r="BN73" s="425"/>
      <c r="BO73" s="425"/>
      <c r="BP73" s="425"/>
      <c r="BQ73" s="425"/>
      <c r="BR73" s="438"/>
    </row>
    <row r="74" spans="1:70" s="4" customFormat="1" ht="10.5" customHeight="1" thickBot="1">
      <c r="A74" s="796" t="s">
        <v>10</v>
      </c>
      <c r="B74" s="797"/>
      <c r="C74" s="797"/>
      <c r="D74" s="798"/>
      <c r="E74" s="799">
        <v>2</v>
      </c>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1"/>
      <c r="BE74" s="833">
        <v>3</v>
      </c>
      <c r="BF74" s="834"/>
      <c r="BG74" s="834"/>
      <c r="BH74" s="834"/>
      <c r="BI74" s="834"/>
      <c r="BJ74" s="834"/>
      <c r="BK74" s="834"/>
      <c r="BL74" s="834"/>
      <c r="BM74" s="834"/>
      <c r="BN74" s="834"/>
      <c r="BO74" s="834"/>
      <c r="BP74" s="834"/>
      <c r="BQ74" s="834"/>
      <c r="BR74" s="835"/>
    </row>
    <row r="75" spans="1:70" s="4" customFormat="1" ht="28.5" customHeight="1">
      <c r="A75" s="633">
        <v>11</v>
      </c>
      <c r="B75" s="634"/>
      <c r="C75" s="634"/>
      <c r="D75" s="634"/>
      <c r="E75" s="802" t="s">
        <v>114</v>
      </c>
      <c r="F75" s="802"/>
      <c r="G75" s="802"/>
      <c r="H75" s="802"/>
      <c r="I75" s="802"/>
      <c r="J75" s="802"/>
      <c r="K75" s="802"/>
      <c r="L75" s="802"/>
      <c r="M75" s="802"/>
      <c r="N75" s="802"/>
      <c r="O75" s="802"/>
      <c r="P75" s="802"/>
      <c r="Q75" s="802"/>
      <c r="R75" s="802"/>
      <c r="S75" s="802"/>
      <c r="T75" s="802"/>
      <c r="U75" s="802"/>
      <c r="V75" s="802"/>
      <c r="W75" s="802"/>
      <c r="X75" s="802"/>
      <c r="Y75" s="802"/>
      <c r="Z75" s="802"/>
      <c r="AA75" s="802"/>
      <c r="AB75" s="802"/>
      <c r="AC75" s="802"/>
      <c r="AD75" s="802"/>
      <c r="AE75" s="802"/>
      <c r="AF75" s="802"/>
      <c r="AG75" s="802"/>
      <c r="AH75" s="802"/>
      <c r="AI75" s="802"/>
      <c r="AJ75" s="802"/>
      <c r="AK75" s="802"/>
      <c r="AL75" s="802"/>
      <c r="AM75" s="802"/>
      <c r="AN75" s="802"/>
      <c r="AO75" s="802"/>
      <c r="AP75" s="802"/>
      <c r="AQ75" s="802"/>
      <c r="AR75" s="802"/>
      <c r="AS75" s="802"/>
      <c r="AT75" s="802"/>
      <c r="AU75" s="802"/>
      <c r="AV75" s="802"/>
      <c r="AW75" s="802"/>
      <c r="AX75" s="802"/>
      <c r="AY75" s="802"/>
      <c r="AZ75" s="802"/>
      <c r="BA75" s="802"/>
      <c r="BB75" s="802"/>
      <c r="BC75" s="802"/>
      <c r="BD75" s="803"/>
      <c r="BE75" s="764">
        <v>1110000</v>
      </c>
      <c r="BF75" s="765"/>
      <c r="BG75" s="765"/>
      <c r="BH75" s="765"/>
      <c r="BI75" s="765"/>
      <c r="BJ75" s="765"/>
      <c r="BK75" s="765"/>
      <c r="BL75" s="765"/>
      <c r="BM75" s="765"/>
      <c r="BN75" s="765"/>
      <c r="BO75" s="765"/>
      <c r="BP75" s="765"/>
      <c r="BQ75" s="765"/>
      <c r="BR75" s="766"/>
    </row>
    <row r="76" spans="1:70" s="4" customFormat="1" ht="30.75" customHeight="1">
      <c r="A76" s="518" t="s">
        <v>46</v>
      </c>
      <c r="B76" s="631"/>
      <c r="C76" s="631"/>
      <c r="D76" s="631"/>
      <c r="E76" s="432" t="s">
        <v>98</v>
      </c>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4"/>
      <c r="BE76" s="816"/>
      <c r="BF76" s="654"/>
      <c r="BG76" s="654"/>
      <c r="BH76" s="654"/>
      <c r="BI76" s="654"/>
      <c r="BJ76" s="654"/>
      <c r="BK76" s="654"/>
      <c r="BL76" s="654"/>
      <c r="BM76" s="654"/>
      <c r="BN76" s="654"/>
      <c r="BO76" s="654"/>
      <c r="BP76" s="654"/>
      <c r="BQ76" s="654"/>
      <c r="BR76" s="817"/>
    </row>
    <row r="77" spans="1:70" s="4" customFormat="1" ht="24" customHeight="1">
      <c r="A77" s="518" t="s">
        <v>59</v>
      </c>
      <c r="B77" s="519"/>
      <c r="C77" s="519"/>
      <c r="D77" s="519"/>
      <c r="E77" s="432" t="s">
        <v>188</v>
      </c>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4"/>
      <c r="BE77" s="823">
        <v>1110000</v>
      </c>
      <c r="BF77" s="439"/>
      <c r="BG77" s="439"/>
      <c r="BH77" s="439"/>
      <c r="BI77" s="439"/>
      <c r="BJ77" s="439"/>
      <c r="BK77" s="439"/>
      <c r="BL77" s="439"/>
      <c r="BM77" s="439"/>
      <c r="BN77" s="439"/>
      <c r="BO77" s="439"/>
      <c r="BP77" s="439"/>
      <c r="BQ77" s="439"/>
      <c r="BR77" s="770"/>
    </row>
    <row r="78" spans="1:70" s="4" customFormat="1" ht="27" customHeight="1" thickBot="1">
      <c r="A78" s="638" t="s">
        <v>60</v>
      </c>
      <c r="B78" s="639"/>
      <c r="C78" s="639"/>
      <c r="D78" s="639"/>
      <c r="E78" s="426" t="s">
        <v>99</v>
      </c>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7"/>
      <c r="AY78" s="427"/>
      <c r="AZ78" s="427"/>
      <c r="BA78" s="427"/>
      <c r="BB78" s="427"/>
      <c r="BC78" s="427"/>
      <c r="BD78" s="632"/>
      <c r="BE78" s="755"/>
      <c r="BF78" s="756"/>
      <c r="BG78" s="756"/>
      <c r="BH78" s="756"/>
      <c r="BI78" s="756"/>
      <c r="BJ78" s="756"/>
      <c r="BK78" s="756"/>
      <c r="BL78" s="756"/>
      <c r="BM78" s="756"/>
      <c r="BN78" s="756"/>
      <c r="BO78" s="756"/>
      <c r="BP78" s="756"/>
      <c r="BQ78" s="756"/>
      <c r="BR78" s="757"/>
    </row>
    <row r="79" spans="1:70" s="4" customFormat="1" ht="31.5" customHeight="1" thickBot="1">
      <c r="A79" s="793" t="s">
        <v>9</v>
      </c>
      <c r="B79" s="794"/>
      <c r="C79" s="794"/>
      <c r="D79" s="795"/>
      <c r="E79" s="767" t="s">
        <v>61</v>
      </c>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8"/>
      <c r="AP79" s="768"/>
      <c r="AQ79" s="768"/>
      <c r="AR79" s="768"/>
      <c r="AS79" s="768"/>
      <c r="AT79" s="768"/>
      <c r="AU79" s="768"/>
      <c r="AV79" s="768"/>
      <c r="AW79" s="768"/>
      <c r="AX79" s="768"/>
      <c r="AY79" s="768"/>
      <c r="AZ79" s="768"/>
      <c r="BA79" s="768"/>
      <c r="BB79" s="768"/>
      <c r="BC79" s="768"/>
      <c r="BD79" s="769"/>
      <c r="BE79" s="767" t="s">
        <v>72</v>
      </c>
      <c r="BF79" s="893"/>
      <c r="BG79" s="893"/>
      <c r="BH79" s="893"/>
      <c r="BI79" s="893"/>
      <c r="BJ79" s="893"/>
      <c r="BK79" s="893"/>
      <c r="BL79" s="893"/>
      <c r="BM79" s="893"/>
      <c r="BN79" s="893"/>
      <c r="BO79" s="893"/>
      <c r="BP79" s="893"/>
      <c r="BQ79" s="893"/>
      <c r="BR79" s="894"/>
    </row>
    <row r="80" spans="1:70" s="4" customFormat="1" ht="36" customHeight="1" thickBot="1">
      <c r="A80" s="419" t="s">
        <v>11</v>
      </c>
      <c r="B80" s="420"/>
      <c r="C80" s="420"/>
      <c r="D80" s="630"/>
      <c r="E80" s="494" t="s">
        <v>115</v>
      </c>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6"/>
      <c r="BE80" s="758">
        <f>AK54+BE75</f>
        <v>8188969</v>
      </c>
      <c r="BF80" s="759"/>
      <c r="BG80" s="759"/>
      <c r="BH80" s="759"/>
      <c r="BI80" s="759"/>
      <c r="BJ80" s="759"/>
      <c r="BK80" s="759"/>
      <c r="BL80" s="759"/>
      <c r="BM80" s="759"/>
      <c r="BN80" s="759"/>
      <c r="BO80" s="759"/>
      <c r="BP80" s="759"/>
      <c r="BQ80" s="759"/>
      <c r="BR80" s="760"/>
    </row>
    <row r="81" spans="1:70" s="4" customFormat="1" ht="21.75" customHeight="1" thickBot="1">
      <c r="A81" s="821"/>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22"/>
      <c r="BA81" s="822"/>
      <c r="BB81" s="822"/>
      <c r="BC81" s="822"/>
      <c r="BD81" s="822"/>
      <c r="BE81" s="822"/>
      <c r="BF81" s="822"/>
      <c r="BG81" s="822"/>
      <c r="BH81" s="822"/>
      <c r="BI81" s="822"/>
      <c r="BJ81" s="822"/>
      <c r="BK81" s="822"/>
      <c r="BL81" s="822"/>
      <c r="BM81" s="822"/>
      <c r="BN81" s="822"/>
      <c r="BO81" s="822"/>
      <c r="BP81" s="822"/>
      <c r="BQ81" s="822"/>
      <c r="BR81" s="822"/>
    </row>
    <row r="82" spans="1:70" s="4" customFormat="1" ht="45.75" customHeight="1" thickBot="1">
      <c r="A82" s="419" t="s">
        <v>9</v>
      </c>
      <c r="B82" s="703"/>
      <c r="C82" s="703"/>
      <c r="D82" s="704"/>
      <c r="E82" s="424" t="s">
        <v>100</v>
      </c>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4" t="s">
        <v>101</v>
      </c>
      <c r="BF82" s="425"/>
      <c r="BG82" s="425"/>
      <c r="BH82" s="425"/>
      <c r="BI82" s="425"/>
      <c r="BJ82" s="425"/>
      <c r="BK82" s="425"/>
      <c r="BL82" s="425"/>
      <c r="BM82" s="425"/>
      <c r="BN82" s="425"/>
      <c r="BO82" s="425"/>
      <c r="BP82" s="425"/>
      <c r="BQ82" s="425"/>
      <c r="BR82" s="438"/>
    </row>
    <row r="83" spans="1:70" s="4" customFormat="1" ht="24.75" customHeight="1">
      <c r="A83" s="709" t="s">
        <v>24</v>
      </c>
      <c r="B83" s="634"/>
      <c r="C83" s="634"/>
      <c r="D83" s="710"/>
      <c r="E83" s="711" t="s">
        <v>102</v>
      </c>
      <c r="F83" s="712"/>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2"/>
      <c r="BA83" s="712"/>
      <c r="BB83" s="712"/>
      <c r="BC83" s="712"/>
      <c r="BD83" s="712"/>
      <c r="BE83" s="720">
        <f>BE54</f>
        <v>4250</v>
      </c>
      <c r="BF83" s="721"/>
      <c r="BG83" s="721"/>
      <c r="BH83" s="721"/>
      <c r="BI83" s="721"/>
      <c r="BJ83" s="721"/>
      <c r="BK83" s="721"/>
      <c r="BL83" s="721"/>
      <c r="BM83" s="721"/>
      <c r="BN83" s="721"/>
      <c r="BO83" s="721"/>
      <c r="BP83" s="721"/>
      <c r="BQ83" s="721"/>
      <c r="BR83" s="722"/>
    </row>
    <row r="84" spans="1:70" s="4" customFormat="1" ht="25.5" customHeight="1">
      <c r="A84" s="429" t="s">
        <v>47</v>
      </c>
      <c r="B84" s="430"/>
      <c r="C84" s="430"/>
      <c r="D84" s="431"/>
      <c r="E84" s="432" t="s">
        <v>173</v>
      </c>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4"/>
      <c r="BE84" s="807"/>
      <c r="BF84" s="808"/>
      <c r="BG84" s="808"/>
      <c r="BH84" s="808"/>
      <c r="BI84" s="808"/>
      <c r="BJ84" s="808"/>
      <c r="BK84" s="808"/>
      <c r="BL84" s="808"/>
      <c r="BM84" s="808"/>
      <c r="BN84" s="808"/>
      <c r="BO84" s="808"/>
      <c r="BP84" s="808"/>
      <c r="BQ84" s="808"/>
      <c r="BR84" s="809"/>
    </row>
    <row r="85" spans="1:70" s="4" customFormat="1" ht="36.75" customHeight="1">
      <c r="A85" s="429" t="s">
        <v>103</v>
      </c>
      <c r="B85" s="469"/>
      <c r="C85" s="469"/>
      <c r="D85" s="470"/>
      <c r="E85" s="432" t="s">
        <v>172</v>
      </c>
      <c r="F85" s="895"/>
      <c r="G85" s="895"/>
      <c r="H85" s="895"/>
      <c r="I85" s="895"/>
      <c r="J85" s="895"/>
      <c r="K85" s="895"/>
      <c r="L85" s="895"/>
      <c r="M85" s="895"/>
      <c r="N85" s="895"/>
      <c r="O85" s="895"/>
      <c r="P85" s="895"/>
      <c r="Q85" s="895"/>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5"/>
      <c r="BA85" s="895"/>
      <c r="BB85" s="895"/>
      <c r="BC85" s="895"/>
      <c r="BD85" s="896"/>
      <c r="BE85" s="807"/>
      <c r="BF85" s="897"/>
      <c r="BG85" s="897"/>
      <c r="BH85" s="897"/>
      <c r="BI85" s="897"/>
      <c r="BJ85" s="897"/>
      <c r="BK85" s="897"/>
      <c r="BL85" s="897"/>
      <c r="BM85" s="897"/>
      <c r="BN85" s="897"/>
      <c r="BO85" s="897"/>
      <c r="BP85" s="897"/>
      <c r="BQ85" s="897"/>
      <c r="BR85" s="898"/>
    </row>
    <row r="86" spans="1:70" s="4" customFormat="1" ht="25.5" customHeight="1">
      <c r="A86" s="518" t="s">
        <v>104</v>
      </c>
      <c r="B86" s="631"/>
      <c r="C86" s="631"/>
      <c r="D86" s="705"/>
      <c r="E86" s="432" t="s">
        <v>347</v>
      </c>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706">
        <v>17280</v>
      </c>
      <c r="BF86" s="707"/>
      <c r="BG86" s="707"/>
      <c r="BH86" s="707"/>
      <c r="BI86" s="707"/>
      <c r="BJ86" s="707"/>
      <c r="BK86" s="707"/>
      <c r="BL86" s="707"/>
      <c r="BM86" s="707"/>
      <c r="BN86" s="707"/>
      <c r="BO86" s="707"/>
      <c r="BP86" s="707"/>
      <c r="BQ86" s="707"/>
      <c r="BR86" s="708"/>
    </row>
    <row r="87" spans="1:70" s="4" customFormat="1" ht="35.25" customHeight="1">
      <c r="A87" s="518" t="s">
        <v>26</v>
      </c>
      <c r="B87" s="519"/>
      <c r="C87" s="519"/>
      <c r="D87" s="520"/>
      <c r="E87" s="432" t="s">
        <v>232</v>
      </c>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706"/>
      <c r="BF87" s="707"/>
      <c r="BG87" s="707"/>
      <c r="BH87" s="707"/>
      <c r="BI87" s="707"/>
      <c r="BJ87" s="707"/>
      <c r="BK87" s="707"/>
      <c r="BL87" s="707"/>
      <c r="BM87" s="707"/>
      <c r="BN87" s="707"/>
      <c r="BO87" s="707"/>
      <c r="BP87" s="707"/>
      <c r="BQ87" s="707"/>
      <c r="BR87" s="708"/>
    </row>
    <row r="88" spans="1:70" s="4" customFormat="1" ht="32.25" customHeight="1">
      <c r="A88" s="518" t="s">
        <v>28</v>
      </c>
      <c r="B88" s="519"/>
      <c r="C88" s="519"/>
      <c r="D88" s="520"/>
      <c r="E88" s="432" t="s">
        <v>236</v>
      </c>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3"/>
      <c r="AY88" s="433"/>
      <c r="AZ88" s="433"/>
      <c r="BA88" s="433"/>
      <c r="BB88" s="433"/>
      <c r="BC88" s="433"/>
      <c r="BD88" s="433"/>
      <c r="BE88" s="807"/>
      <c r="BF88" s="808"/>
      <c r="BG88" s="808"/>
      <c r="BH88" s="808"/>
      <c r="BI88" s="808"/>
      <c r="BJ88" s="808"/>
      <c r="BK88" s="808"/>
      <c r="BL88" s="808"/>
      <c r="BM88" s="808"/>
      <c r="BN88" s="808"/>
      <c r="BO88" s="808"/>
      <c r="BP88" s="808"/>
      <c r="BQ88" s="808"/>
      <c r="BR88" s="809"/>
    </row>
    <row r="89" spans="1:70" s="4" customFormat="1" ht="52.5" customHeight="1" thickBot="1">
      <c r="A89" s="422" t="s">
        <v>29</v>
      </c>
      <c r="B89" s="423"/>
      <c r="C89" s="423"/>
      <c r="D89" s="423"/>
      <c r="E89" s="426" t="s">
        <v>215</v>
      </c>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7"/>
      <c r="AN89" s="427"/>
      <c r="AO89" s="427"/>
      <c r="AP89" s="427"/>
      <c r="AQ89" s="427"/>
      <c r="AR89" s="427"/>
      <c r="AS89" s="427"/>
      <c r="AT89" s="427"/>
      <c r="AU89" s="427"/>
      <c r="AV89" s="427"/>
      <c r="AW89" s="427"/>
      <c r="AX89" s="427"/>
      <c r="AY89" s="427"/>
      <c r="AZ89" s="427"/>
      <c r="BA89" s="427"/>
      <c r="BB89" s="427"/>
      <c r="BC89" s="427"/>
      <c r="BD89" s="427"/>
      <c r="BE89" s="717"/>
      <c r="BF89" s="718"/>
      <c r="BG89" s="718"/>
      <c r="BH89" s="718"/>
      <c r="BI89" s="718"/>
      <c r="BJ89" s="718"/>
      <c r="BK89" s="718"/>
      <c r="BL89" s="718"/>
      <c r="BM89" s="718"/>
      <c r="BN89" s="718"/>
      <c r="BO89" s="718"/>
      <c r="BP89" s="718"/>
      <c r="BQ89" s="718"/>
      <c r="BR89" s="719"/>
    </row>
    <row r="90" spans="1:70" s="4" customFormat="1" ht="36.75" customHeight="1" thickBot="1">
      <c r="A90" s="419" t="s">
        <v>174</v>
      </c>
      <c r="B90" s="420"/>
      <c r="C90" s="420"/>
      <c r="D90" s="421"/>
      <c r="E90" s="713" t="s">
        <v>51</v>
      </c>
      <c r="F90" s="714"/>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714"/>
      <c r="AK90" s="714"/>
      <c r="AL90" s="714"/>
      <c r="AM90" s="714"/>
      <c r="AN90" s="714"/>
      <c r="AO90" s="714"/>
      <c r="AP90" s="714"/>
      <c r="AQ90" s="714"/>
      <c r="AR90" s="714"/>
      <c r="AS90" s="714"/>
      <c r="AT90" s="714"/>
      <c r="AU90" s="714"/>
      <c r="AV90" s="714"/>
      <c r="AW90" s="714"/>
      <c r="AX90" s="714"/>
      <c r="AY90" s="714"/>
      <c r="AZ90" s="714"/>
      <c r="BA90" s="714"/>
      <c r="BB90" s="714"/>
      <c r="BC90" s="714"/>
      <c r="BD90" s="714"/>
      <c r="BE90" s="849" t="s">
        <v>58</v>
      </c>
      <c r="BF90" s="850"/>
      <c r="BG90" s="850"/>
      <c r="BH90" s="850"/>
      <c r="BI90" s="850"/>
      <c r="BJ90" s="850"/>
      <c r="BK90" s="850"/>
      <c r="BL90" s="850"/>
      <c r="BM90" s="850"/>
      <c r="BN90" s="850"/>
      <c r="BO90" s="850"/>
      <c r="BP90" s="850"/>
      <c r="BQ90" s="850"/>
      <c r="BR90" s="851"/>
    </row>
    <row r="91" spans="1:70" s="4" customFormat="1" ht="40.5" customHeight="1">
      <c r="A91" s="709" t="s">
        <v>175</v>
      </c>
      <c r="B91" s="634"/>
      <c r="C91" s="634"/>
      <c r="D91" s="634"/>
      <c r="E91" s="432" t="s">
        <v>267</v>
      </c>
      <c r="F91" s="433"/>
      <c r="G91" s="433"/>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3"/>
      <c r="AY91" s="433"/>
      <c r="AZ91" s="433"/>
      <c r="BA91" s="433"/>
      <c r="BB91" s="433"/>
      <c r="BC91" s="433"/>
      <c r="BD91" s="434"/>
      <c r="BE91" s="875"/>
      <c r="BF91" s="876"/>
      <c r="BG91" s="876"/>
      <c r="BH91" s="876"/>
      <c r="BI91" s="876"/>
      <c r="BJ91" s="876"/>
      <c r="BK91" s="876"/>
      <c r="BL91" s="876"/>
      <c r="BM91" s="876"/>
      <c r="BN91" s="876"/>
      <c r="BO91" s="876"/>
      <c r="BP91" s="876"/>
      <c r="BQ91" s="876"/>
      <c r="BR91" s="877"/>
    </row>
    <row r="92" spans="1:70" s="4" customFormat="1" ht="28.5" customHeight="1">
      <c r="A92" s="429" t="s">
        <v>176</v>
      </c>
      <c r="B92" s="430"/>
      <c r="C92" s="430"/>
      <c r="D92" s="431"/>
      <c r="E92" s="432" t="s">
        <v>268</v>
      </c>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3"/>
      <c r="AY92" s="433"/>
      <c r="AZ92" s="433"/>
      <c r="BA92" s="433"/>
      <c r="BB92" s="433"/>
      <c r="BC92" s="433"/>
      <c r="BD92" s="434"/>
      <c r="BE92" s="485">
        <f>BE86-BE83</f>
        <v>13030</v>
      </c>
      <c r="BF92" s="486"/>
      <c r="BG92" s="486"/>
      <c r="BH92" s="486"/>
      <c r="BI92" s="486"/>
      <c r="BJ92" s="486"/>
      <c r="BK92" s="486"/>
      <c r="BL92" s="486"/>
      <c r="BM92" s="486"/>
      <c r="BN92" s="486"/>
      <c r="BO92" s="486"/>
      <c r="BP92" s="486"/>
      <c r="BQ92" s="486"/>
      <c r="BR92" s="487"/>
    </row>
    <row r="93" spans="1:70" s="4" customFormat="1" ht="36" customHeight="1" thickBot="1">
      <c r="A93" s="878" t="s">
        <v>263</v>
      </c>
      <c r="B93" s="879"/>
      <c r="C93" s="879"/>
      <c r="D93" s="879"/>
      <c r="E93" s="432" t="s">
        <v>265</v>
      </c>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4"/>
      <c r="BE93" s="813"/>
      <c r="BF93" s="814"/>
      <c r="BG93" s="814"/>
      <c r="BH93" s="814"/>
      <c r="BI93" s="814"/>
      <c r="BJ93" s="814"/>
      <c r="BK93" s="814"/>
      <c r="BL93" s="814"/>
      <c r="BM93" s="814"/>
      <c r="BN93" s="814"/>
      <c r="BO93" s="814"/>
      <c r="BP93" s="814"/>
      <c r="BQ93" s="814"/>
      <c r="BR93" s="815"/>
    </row>
    <row r="94" spans="1:70" s="4" customFormat="1" ht="29.25" customHeight="1" thickBot="1">
      <c r="A94" s="419" t="s">
        <v>165</v>
      </c>
      <c r="B94" s="420"/>
      <c r="C94" s="420"/>
      <c r="D94" s="421"/>
      <c r="E94" s="713" t="s">
        <v>105</v>
      </c>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6"/>
      <c r="BE94" s="849" t="s">
        <v>58</v>
      </c>
      <c r="BF94" s="850"/>
      <c r="BG94" s="850"/>
      <c r="BH94" s="850"/>
      <c r="BI94" s="850"/>
      <c r="BJ94" s="850"/>
      <c r="BK94" s="850"/>
      <c r="BL94" s="850"/>
      <c r="BM94" s="850"/>
      <c r="BN94" s="850"/>
      <c r="BO94" s="850"/>
      <c r="BP94" s="850"/>
      <c r="BQ94" s="850"/>
      <c r="BR94" s="851"/>
    </row>
    <row r="95" spans="1:70" s="4" customFormat="1" ht="30" customHeight="1" thickBot="1">
      <c r="A95" s="419" t="s">
        <v>166</v>
      </c>
      <c r="B95" s="420"/>
      <c r="C95" s="420"/>
      <c r="D95" s="420"/>
      <c r="E95" s="426" t="s">
        <v>116</v>
      </c>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7"/>
      <c r="AY95" s="427"/>
      <c r="AZ95" s="427"/>
      <c r="BA95" s="427"/>
      <c r="BB95" s="427"/>
      <c r="BC95" s="427"/>
      <c r="BD95" s="632"/>
      <c r="BE95" s="880">
        <f>BL64</f>
        <v>1275</v>
      </c>
      <c r="BF95" s="881"/>
      <c r="BG95" s="881"/>
      <c r="BH95" s="881"/>
      <c r="BI95" s="881"/>
      <c r="BJ95" s="881"/>
      <c r="BK95" s="881"/>
      <c r="BL95" s="881"/>
      <c r="BM95" s="881"/>
      <c r="BN95" s="881"/>
      <c r="BO95" s="881"/>
      <c r="BP95" s="881"/>
      <c r="BQ95" s="881"/>
      <c r="BR95" s="882"/>
    </row>
    <row r="96" spans="1:70" s="4" customFormat="1" ht="31.5" customHeight="1" thickBot="1">
      <c r="A96" s="810" t="s">
        <v>177</v>
      </c>
      <c r="B96" s="811"/>
      <c r="C96" s="811"/>
      <c r="D96" s="812"/>
      <c r="E96" s="804" t="s">
        <v>120</v>
      </c>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c r="BC96" s="805"/>
      <c r="BD96" s="806"/>
      <c r="BE96" s="849" t="s">
        <v>58</v>
      </c>
      <c r="BF96" s="850"/>
      <c r="BG96" s="850"/>
      <c r="BH96" s="850"/>
      <c r="BI96" s="850"/>
      <c r="BJ96" s="850"/>
      <c r="BK96" s="850"/>
      <c r="BL96" s="850"/>
      <c r="BM96" s="850"/>
      <c r="BN96" s="850"/>
      <c r="BO96" s="850"/>
      <c r="BP96" s="850"/>
      <c r="BQ96" s="850"/>
      <c r="BR96" s="851"/>
    </row>
    <row r="97" spans="1:70" s="4" customFormat="1" ht="32.25" customHeight="1" thickBot="1">
      <c r="A97" s="891" t="s">
        <v>178</v>
      </c>
      <c r="B97" s="892"/>
      <c r="C97" s="892"/>
      <c r="D97" s="892"/>
      <c r="E97" s="883" t="s">
        <v>217</v>
      </c>
      <c r="F97" s="883"/>
      <c r="G97" s="883"/>
      <c r="H97" s="883"/>
      <c r="I97" s="883"/>
      <c r="J97" s="883"/>
      <c r="K97" s="883"/>
      <c r="L97" s="883"/>
      <c r="M97" s="883"/>
      <c r="N97" s="883"/>
      <c r="O97" s="883"/>
      <c r="P97" s="883"/>
      <c r="Q97" s="883"/>
      <c r="R97" s="883"/>
      <c r="S97" s="883"/>
      <c r="T97" s="883"/>
      <c r="U97" s="883"/>
      <c r="V97" s="883"/>
      <c r="W97" s="883"/>
      <c r="X97" s="883"/>
      <c r="Y97" s="883"/>
      <c r="Z97" s="883"/>
      <c r="AA97" s="883"/>
      <c r="AB97" s="883"/>
      <c r="AC97" s="883"/>
      <c r="AD97" s="883"/>
      <c r="AE97" s="883"/>
      <c r="AF97" s="883"/>
      <c r="AG97" s="883"/>
      <c r="AH97" s="883"/>
      <c r="AI97" s="883"/>
      <c r="AJ97" s="883"/>
      <c r="AK97" s="883"/>
      <c r="AL97" s="883"/>
      <c r="AM97" s="883"/>
      <c r="AN97" s="883"/>
      <c r="AO97" s="883"/>
      <c r="AP97" s="883"/>
      <c r="AQ97" s="883"/>
      <c r="AR97" s="883"/>
      <c r="AS97" s="883"/>
      <c r="AT97" s="883"/>
      <c r="AU97" s="883"/>
      <c r="AV97" s="883"/>
      <c r="AW97" s="883"/>
      <c r="AX97" s="883"/>
      <c r="AY97" s="883"/>
      <c r="AZ97" s="883"/>
      <c r="BA97" s="883"/>
      <c r="BB97" s="883"/>
      <c r="BC97" s="883"/>
      <c r="BD97" s="884"/>
      <c r="BE97" s="790"/>
      <c r="BF97" s="791"/>
      <c r="BG97" s="791"/>
      <c r="BH97" s="791"/>
      <c r="BI97" s="791"/>
      <c r="BJ97" s="791"/>
      <c r="BK97" s="791"/>
      <c r="BL97" s="791"/>
      <c r="BM97" s="791"/>
      <c r="BN97" s="791"/>
      <c r="BO97" s="791"/>
      <c r="BP97" s="791"/>
      <c r="BQ97" s="791"/>
      <c r="BR97" s="792"/>
    </row>
    <row r="98" spans="1:70" s="4" customFormat="1" ht="17.25" customHeight="1" thickBot="1">
      <c r="A98" s="415" t="s">
        <v>9</v>
      </c>
      <c r="B98" s="416"/>
      <c r="C98" s="416"/>
      <c r="D98" s="416"/>
      <c r="E98" s="444" t="s">
        <v>106</v>
      </c>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6"/>
      <c r="AO98" s="424" t="s">
        <v>101</v>
      </c>
      <c r="AP98" s="425"/>
      <c r="AQ98" s="425"/>
      <c r="AR98" s="425"/>
      <c r="AS98" s="425"/>
      <c r="AT98" s="425"/>
      <c r="AU98" s="425"/>
      <c r="AV98" s="425"/>
      <c r="AW98" s="425"/>
      <c r="AX98" s="425"/>
      <c r="AY98" s="425"/>
      <c r="AZ98" s="425"/>
      <c r="BA98" s="425"/>
      <c r="BB98" s="425"/>
      <c r="BC98" s="425"/>
      <c r="BD98" s="425"/>
      <c r="BE98" s="425"/>
      <c r="BF98" s="425"/>
      <c r="BG98" s="425"/>
      <c r="BH98" s="425"/>
      <c r="BI98" s="425"/>
      <c r="BJ98" s="425"/>
      <c r="BK98" s="425"/>
      <c r="BL98" s="425"/>
      <c r="BM98" s="425"/>
      <c r="BN98" s="425"/>
      <c r="BO98" s="425"/>
      <c r="BP98" s="425"/>
      <c r="BQ98" s="425"/>
      <c r="BR98" s="438"/>
    </row>
    <row r="99" spans="1:70" s="4" customFormat="1" ht="40.5" customHeight="1" thickBot="1">
      <c r="A99" s="417"/>
      <c r="B99" s="418"/>
      <c r="C99" s="418"/>
      <c r="D99" s="418"/>
      <c r="E99" s="447"/>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9"/>
      <c r="AO99" s="488" t="s">
        <v>264</v>
      </c>
      <c r="AP99" s="489"/>
      <c r="AQ99" s="489"/>
      <c r="AR99" s="489"/>
      <c r="AS99" s="489"/>
      <c r="AT99" s="489"/>
      <c r="AU99" s="489"/>
      <c r="AV99" s="490"/>
      <c r="AW99" s="488" t="s">
        <v>121</v>
      </c>
      <c r="AX99" s="489"/>
      <c r="AY99" s="489"/>
      <c r="AZ99" s="489"/>
      <c r="BA99" s="489"/>
      <c r="BB99" s="489"/>
      <c r="BC99" s="489"/>
      <c r="BD99" s="490"/>
      <c r="BE99" s="506" t="s">
        <v>49</v>
      </c>
      <c r="BF99" s="507"/>
      <c r="BG99" s="507"/>
      <c r="BH99" s="507"/>
      <c r="BI99" s="507"/>
      <c r="BJ99" s="507"/>
      <c r="BK99" s="508"/>
      <c r="BL99" s="488" t="s">
        <v>57</v>
      </c>
      <c r="BM99" s="489"/>
      <c r="BN99" s="489"/>
      <c r="BO99" s="489"/>
      <c r="BP99" s="489"/>
      <c r="BQ99" s="489"/>
      <c r="BR99" s="490"/>
    </row>
    <row r="100" spans="1:70" s="4" customFormat="1" ht="28.5" customHeight="1">
      <c r="A100" s="885">
        <v>23</v>
      </c>
      <c r="B100" s="886"/>
      <c r="C100" s="886"/>
      <c r="D100" s="886"/>
      <c r="E100" s="500" t="s">
        <v>62</v>
      </c>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1"/>
      <c r="AI100" s="501"/>
      <c r="AJ100" s="501"/>
      <c r="AK100" s="501"/>
      <c r="AL100" s="501"/>
      <c r="AM100" s="501"/>
      <c r="AN100" s="502"/>
      <c r="AO100" s="491"/>
      <c r="AP100" s="492"/>
      <c r="AQ100" s="492"/>
      <c r="AR100" s="492"/>
      <c r="AS100" s="492"/>
      <c r="AT100" s="492"/>
      <c r="AU100" s="492"/>
      <c r="AV100" s="493"/>
      <c r="AW100" s="491"/>
      <c r="AX100" s="492"/>
      <c r="AY100" s="492"/>
      <c r="AZ100" s="492"/>
      <c r="BA100" s="492"/>
      <c r="BB100" s="492"/>
      <c r="BC100" s="492"/>
      <c r="BD100" s="493"/>
      <c r="BE100" s="887"/>
      <c r="BF100" s="888"/>
      <c r="BG100" s="888"/>
      <c r="BH100" s="888"/>
      <c r="BI100" s="888"/>
      <c r="BJ100" s="888"/>
      <c r="BK100" s="889"/>
      <c r="BL100" s="497"/>
      <c r="BM100" s="498"/>
      <c r="BN100" s="498"/>
      <c r="BO100" s="498"/>
      <c r="BP100" s="498"/>
      <c r="BQ100" s="498"/>
      <c r="BR100" s="499"/>
    </row>
    <row r="101" spans="1:70" s="4" customFormat="1" ht="29.25" customHeight="1" thickBot="1">
      <c r="A101" s="612">
        <v>24</v>
      </c>
      <c r="B101" s="613"/>
      <c r="C101" s="613"/>
      <c r="D101" s="614"/>
      <c r="E101" s="624" t="s">
        <v>63</v>
      </c>
      <c r="F101" s="625"/>
      <c r="G101" s="625"/>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625"/>
      <c r="AD101" s="625"/>
      <c r="AE101" s="625"/>
      <c r="AF101" s="625"/>
      <c r="AG101" s="625"/>
      <c r="AH101" s="625"/>
      <c r="AI101" s="625"/>
      <c r="AJ101" s="625"/>
      <c r="AK101" s="625"/>
      <c r="AL101" s="625"/>
      <c r="AM101" s="625"/>
      <c r="AN101" s="626"/>
      <c r="AO101" s="595"/>
      <c r="AP101" s="596"/>
      <c r="AQ101" s="596"/>
      <c r="AR101" s="596"/>
      <c r="AS101" s="596"/>
      <c r="AT101" s="596"/>
      <c r="AU101" s="596"/>
      <c r="AV101" s="597"/>
      <c r="AW101" s="595"/>
      <c r="AX101" s="596"/>
      <c r="AY101" s="596"/>
      <c r="AZ101" s="596"/>
      <c r="BA101" s="596"/>
      <c r="BB101" s="596"/>
      <c r="BC101" s="596"/>
      <c r="BD101" s="597"/>
      <c r="BE101" s="829"/>
      <c r="BF101" s="830"/>
      <c r="BG101" s="830"/>
      <c r="BH101" s="830"/>
      <c r="BI101" s="830"/>
      <c r="BJ101" s="830"/>
      <c r="BK101" s="831"/>
      <c r="BL101" s="435"/>
      <c r="BM101" s="436"/>
      <c r="BN101" s="436"/>
      <c r="BO101" s="436"/>
      <c r="BP101" s="436"/>
      <c r="BQ101" s="436"/>
      <c r="BR101" s="437"/>
    </row>
    <row r="102" spans="1:70" s="4" customFormat="1" ht="24" customHeight="1" thickBot="1">
      <c r="A102" s="627" t="s">
        <v>167</v>
      </c>
      <c r="B102" s="628"/>
      <c r="C102" s="628"/>
      <c r="D102" s="629"/>
      <c r="E102" s="460" t="s">
        <v>30</v>
      </c>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621" t="s">
        <v>58</v>
      </c>
      <c r="AP102" s="622"/>
      <c r="AQ102" s="622"/>
      <c r="AR102" s="622"/>
      <c r="AS102" s="622"/>
      <c r="AT102" s="622"/>
      <c r="AU102" s="622"/>
      <c r="AV102" s="622"/>
      <c r="AW102" s="622"/>
      <c r="AX102" s="622"/>
      <c r="AY102" s="622"/>
      <c r="AZ102" s="622"/>
      <c r="BA102" s="622"/>
      <c r="BB102" s="622"/>
      <c r="BC102" s="622"/>
      <c r="BD102" s="622"/>
      <c r="BE102" s="622"/>
      <c r="BF102" s="622"/>
      <c r="BG102" s="622"/>
      <c r="BH102" s="622"/>
      <c r="BI102" s="622"/>
      <c r="BJ102" s="622"/>
      <c r="BK102" s="622"/>
      <c r="BL102" s="622"/>
      <c r="BM102" s="622"/>
      <c r="BN102" s="622"/>
      <c r="BO102" s="622"/>
      <c r="BP102" s="622"/>
      <c r="BQ102" s="622"/>
      <c r="BR102" s="623"/>
    </row>
    <row r="103" spans="1:70" s="4" customFormat="1" ht="33" customHeight="1">
      <c r="A103" s="615" t="s">
        <v>179</v>
      </c>
      <c r="B103" s="616"/>
      <c r="C103" s="616"/>
      <c r="D103" s="617"/>
      <c r="E103" s="598" t="s">
        <v>218</v>
      </c>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8"/>
      <c r="AL103" s="598"/>
      <c r="AM103" s="598"/>
      <c r="AN103" s="598"/>
      <c r="AO103" s="491"/>
      <c r="AP103" s="492"/>
      <c r="AQ103" s="492"/>
      <c r="AR103" s="492"/>
      <c r="AS103" s="492"/>
      <c r="AT103" s="492"/>
      <c r="AU103" s="492"/>
      <c r="AV103" s="493"/>
      <c r="AW103" s="491"/>
      <c r="AX103" s="492"/>
      <c r="AY103" s="492"/>
      <c r="AZ103" s="492"/>
      <c r="BA103" s="492"/>
      <c r="BB103" s="492"/>
      <c r="BC103" s="492"/>
      <c r="BD103" s="493"/>
      <c r="BE103" s="609"/>
      <c r="BF103" s="610"/>
      <c r="BG103" s="610"/>
      <c r="BH103" s="610"/>
      <c r="BI103" s="610"/>
      <c r="BJ103" s="610"/>
      <c r="BK103" s="611"/>
      <c r="BL103" s="609"/>
      <c r="BM103" s="610"/>
      <c r="BN103" s="610"/>
      <c r="BO103" s="610"/>
      <c r="BP103" s="610"/>
      <c r="BQ103" s="610"/>
      <c r="BR103" s="611"/>
    </row>
    <row r="104" spans="1:70" s="4" customFormat="1" ht="33" customHeight="1">
      <c r="A104" s="618" t="s">
        <v>180</v>
      </c>
      <c r="B104" s="619"/>
      <c r="C104" s="619"/>
      <c r="D104" s="620"/>
      <c r="E104" s="433" t="s">
        <v>219</v>
      </c>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503"/>
      <c r="AP104" s="504"/>
      <c r="AQ104" s="504"/>
      <c r="AR104" s="504"/>
      <c r="AS104" s="504"/>
      <c r="AT104" s="504"/>
      <c r="AU104" s="504"/>
      <c r="AV104" s="505"/>
      <c r="AW104" s="503"/>
      <c r="AX104" s="504"/>
      <c r="AY104" s="504"/>
      <c r="AZ104" s="504"/>
      <c r="BA104" s="504"/>
      <c r="BB104" s="504"/>
      <c r="BC104" s="504"/>
      <c r="BD104" s="505"/>
      <c r="BE104" s="578"/>
      <c r="BF104" s="579"/>
      <c r="BG104" s="579"/>
      <c r="BH104" s="579"/>
      <c r="BI104" s="579"/>
      <c r="BJ104" s="579"/>
      <c r="BK104" s="580"/>
      <c r="BL104" s="578"/>
      <c r="BM104" s="579"/>
      <c r="BN104" s="579"/>
      <c r="BO104" s="579"/>
      <c r="BP104" s="579"/>
      <c r="BQ104" s="579"/>
      <c r="BR104" s="580"/>
    </row>
    <row r="105" spans="1:71" s="54" customFormat="1" ht="34.5" customHeight="1">
      <c r="A105" s="618" t="s">
        <v>181</v>
      </c>
      <c r="B105" s="619"/>
      <c r="C105" s="619"/>
      <c r="D105" s="620"/>
      <c r="E105" s="433" t="s">
        <v>182</v>
      </c>
      <c r="F105" s="433"/>
      <c r="G105" s="433"/>
      <c r="H105" s="433"/>
      <c r="I105" s="433"/>
      <c r="J105" s="433"/>
      <c r="K105" s="433"/>
      <c r="L105" s="433"/>
      <c r="M105" s="433"/>
      <c r="N105" s="433"/>
      <c r="O105" s="433"/>
      <c r="P105" s="433"/>
      <c r="Q105" s="433"/>
      <c r="R105" s="433"/>
      <c r="S105" s="433"/>
      <c r="T105" s="433"/>
      <c r="U105" s="433"/>
      <c r="V105" s="433"/>
      <c r="W105" s="433"/>
      <c r="X105" s="433"/>
      <c r="Y105" s="433"/>
      <c r="Z105" s="433"/>
      <c r="AA105" s="433"/>
      <c r="AB105" s="433"/>
      <c r="AC105" s="433"/>
      <c r="AD105" s="433"/>
      <c r="AE105" s="433"/>
      <c r="AF105" s="433"/>
      <c r="AG105" s="433"/>
      <c r="AH105" s="433"/>
      <c r="AI105" s="433"/>
      <c r="AJ105" s="433"/>
      <c r="AK105" s="433"/>
      <c r="AL105" s="433"/>
      <c r="AM105" s="433"/>
      <c r="AN105" s="433"/>
      <c r="AO105" s="503"/>
      <c r="AP105" s="504"/>
      <c r="AQ105" s="504"/>
      <c r="AR105" s="504"/>
      <c r="AS105" s="504"/>
      <c r="AT105" s="504"/>
      <c r="AU105" s="504"/>
      <c r="AV105" s="505"/>
      <c r="AW105" s="606" t="s">
        <v>58</v>
      </c>
      <c r="AX105" s="607"/>
      <c r="AY105" s="607"/>
      <c r="AZ105" s="607"/>
      <c r="BA105" s="607"/>
      <c r="BB105" s="607"/>
      <c r="BC105" s="607"/>
      <c r="BD105" s="608"/>
      <c r="BE105" s="578"/>
      <c r="BF105" s="579"/>
      <c r="BG105" s="579"/>
      <c r="BH105" s="579"/>
      <c r="BI105" s="579"/>
      <c r="BJ105" s="579"/>
      <c r="BK105" s="580"/>
      <c r="BL105" s="578"/>
      <c r="BM105" s="579"/>
      <c r="BN105" s="579"/>
      <c r="BO105" s="579"/>
      <c r="BP105" s="579"/>
      <c r="BQ105" s="579"/>
      <c r="BR105" s="580"/>
      <c r="BS105" s="4"/>
    </row>
    <row r="106" spans="1:70" s="54" customFormat="1" ht="43.5" customHeight="1" thickBot="1">
      <c r="A106" s="592">
        <v>27</v>
      </c>
      <c r="B106" s="593"/>
      <c r="C106" s="593"/>
      <c r="D106" s="594"/>
      <c r="E106" s="427" t="s">
        <v>233</v>
      </c>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595"/>
      <c r="AP106" s="596"/>
      <c r="AQ106" s="596"/>
      <c r="AR106" s="596"/>
      <c r="AS106" s="596"/>
      <c r="AT106" s="596"/>
      <c r="AU106" s="596"/>
      <c r="AV106" s="597"/>
      <c r="AW106" s="595"/>
      <c r="AX106" s="596"/>
      <c r="AY106" s="596"/>
      <c r="AZ106" s="596"/>
      <c r="BA106" s="596"/>
      <c r="BB106" s="596"/>
      <c r="BC106" s="596"/>
      <c r="BD106" s="597"/>
      <c r="BE106" s="575"/>
      <c r="BF106" s="576"/>
      <c r="BG106" s="576"/>
      <c r="BH106" s="576"/>
      <c r="BI106" s="576"/>
      <c r="BJ106" s="576"/>
      <c r="BK106" s="577"/>
      <c r="BL106" s="575"/>
      <c r="BM106" s="576"/>
      <c r="BN106" s="576"/>
      <c r="BO106" s="576"/>
      <c r="BP106" s="576"/>
      <c r="BQ106" s="576"/>
      <c r="BR106" s="577"/>
    </row>
    <row r="107" spans="1:71" s="4" customFormat="1" ht="3" customHeight="1" thickBot="1">
      <c r="A107" s="128"/>
      <c r="B107" s="129"/>
      <c r="C107" s="129"/>
      <c r="D107" s="129"/>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25"/>
      <c r="BF107" s="125"/>
      <c r="BG107" s="125"/>
      <c r="BH107" s="125"/>
      <c r="BI107" s="125"/>
      <c r="BJ107" s="125"/>
      <c r="BK107" s="125"/>
      <c r="BL107" s="125"/>
      <c r="BM107" s="125"/>
      <c r="BN107" s="125"/>
      <c r="BO107" s="125"/>
      <c r="BP107" s="125"/>
      <c r="BQ107" s="125"/>
      <c r="BR107" s="126"/>
      <c r="BS107" s="54"/>
    </row>
    <row r="108" spans="1:70" s="4" customFormat="1" ht="38.25" customHeight="1" thickBot="1">
      <c r="A108" s="649" t="s">
        <v>269</v>
      </c>
      <c r="B108" s="650"/>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M108" s="650"/>
      <c r="BN108" s="650"/>
      <c r="BO108" s="650"/>
      <c r="BP108" s="650"/>
      <c r="BQ108" s="650"/>
      <c r="BR108" s="651"/>
    </row>
    <row r="109" spans="1:70" s="4" customFormat="1" ht="16.5" customHeight="1">
      <c r="A109" s="586"/>
      <c r="B109" s="587"/>
      <c r="C109" s="590" t="s">
        <v>107</v>
      </c>
      <c r="D109" s="591"/>
      <c r="E109" s="591"/>
      <c r="F109" s="591"/>
      <c r="G109" s="591"/>
      <c r="H109" s="591"/>
      <c r="I109" s="591"/>
      <c r="J109" s="591"/>
      <c r="K109" s="605"/>
      <c r="L109" s="605"/>
      <c r="M109" s="45"/>
      <c r="N109" s="960" t="s">
        <v>376</v>
      </c>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100"/>
      <c r="AK109" s="55"/>
      <c r="AL109" s="100"/>
      <c r="AM109" s="100"/>
      <c r="AN109" s="55"/>
      <c r="AO109" s="100"/>
      <c r="AP109" s="100"/>
      <c r="AQ109" s="55"/>
      <c r="AR109" s="100"/>
      <c r="AS109" s="100"/>
      <c r="AT109" s="55"/>
      <c r="AU109" s="100"/>
      <c r="AV109" s="100"/>
      <c r="AW109" s="55"/>
      <c r="AX109" s="100"/>
      <c r="AY109" s="100"/>
      <c r="AZ109" s="55"/>
      <c r="BA109" s="100"/>
      <c r="BB109" s="100"/>
      <c r="BC109" s="55"/>
      <c r="BD109" s="100"/>
      <c r="BE109" s="100"/>
      <c r="BF109" s="55"/>
      <c r="BG109" s="100"/>
      <c r="BH109" s="100"/>
      <c r="BI109" s="55"/>
      <c r="BJ109" s="100"/>
      <c r="BK109" s="100"/>
      <c r="BL109" s="101"/>
      <c r="BM109" s="102"/>
      <c r="BN109" s="102"/>
      <c r="BO109" s="101"/>
      <c r="BP109" s="102"/>
      <c r="BQ109" s="102"/>
      <c r="BR109" s="9"/>
    </row>
    <row r="110" spans="1:70" s="4" customFormat="1" ht="16.5" customHeight="1">
      <c r="A110" s="586"/>
      <c r="B110" s="587"/>
      <c r="C110" s="590" t="s">
        <v>108</v>
      </c>
      <c r="D110" s="591"/>
      <c r="E110" s="591"/>
      <c r="F110" s="591"/>
      <c r="G110" s="591"/>
      <c r="H110" s="591"/>
      <c r="I110" s="591"/>
      <c r="J110" s="591"/>
      <c r="K110" s="591"/>
      <c r="L110" s="591"/>
      <c r="M110" s="591"/>
      <c r="N110" s="961" t="s">
        <v>377</v>
      </c>
      <c r="O110" s="961"/>
      <c r="P110" s="961"/>
      <c r="Q110" s="961"/>
      <c r="R110" s="961"/>
      <c r="S110" s="961"/>
      <c r="T110" s="961"/>
      <c r="U110" s="961"/>
      <c r="V110" s="961"/>
      <c r="W110" s="961"/>
      <c r="X110" s="961"/>
      <c r="Y110" s="961"/>
      <c r="Z110" s="961"/>
      <c r="AA110" s="961"/>
      <c r="AB110" s="961"/>
      <c r="AC110" s="961"/>
      <c r="AD110" s="961"/>
      <c r="AE110" s="961"/>
      <c r="AF110" s="961"/>
      <c r="AG110" s="961"/>
      <c r="AH110" s="961"/>
      <c r="AI110" s="55"/>
      <c r="AJ110" s="55"/>
      <c r="AK110" s="55"/>
      <c r="AL110" s="55"/>
      <c r="AM110" s="103"/>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104"/>
      <c r="BR110" s="9"/>
    </row>
    <row r="111" spans="1:70" s="4" customFormat="1" ht="5.25" customHeight="1" thickBot="1">
      <c r="A111" s="586"/>
      <c r="B111" s="587"/>
      <c r="C111" s="105"/>
      <c r="D111" s="105"/>
      <c r="E111" s="105"/>
      <c r="F111" s="105"/>
      <c r="G111" s="105"/>
      <c r="H111" s="105"/>
      <c r="I111" s="105"/>
      <c r="J111" s="105"/>
      <c r="K111" s="105"/>
      <c r="L111" s="105"/>
      <c r="M111" s="105"/>
      <c r="N111" s="105"/>
      <c r="O111" s="105"/>
      <c r="P111" s="105"/>
      <c r="Q111" s="74"/>
      <c r="R111" s="45"/>
      <c r="S111" s="45"/>
      <c r="T111" s="45"/>
      <c r="U111" s="6"/>
      <c r="V111" s="45"/>
      <c r="W111" s="45"/>
      <c r="X111" s="45"/>
      <c r="Y111" s="45"/>
      <c r="Z111" s="45"/>
      <c r="AA111" s="45"/>
      <c r="AB111" s="45"/>
      <c r="AC111" s="45"/>
      <c r="AD111" s="45"/>
      <c r="AE111" s="45"/>
      <c r="AF111" s="45"/>
      <c r="AG111" s="45"/>
      <c r="AH111" s="45"/>
      <c r="AI111" s="45"/>
      <c r="AJ111" s="45"/>
      <c r="AK111" s="45"/>
      <c r="AL111" s="45"/>
      <c r="AM111" s="106"/>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8"/>
      <c r="BR111" s="9"/>
    </row>
    <row r="112" spans="1:71" s="22" customFormat="1" ht="16.5" customHeight="1" thickBot="1">
      <c r="A112" s="586"/>
      <c r="B112" s="587"/>
      <c r="C112" s="890" t="s">
        <v>270</v>
      </c>
      <c r="D112" s="531"/>
      <c r="E112" s="531"/>
      <c r="F112" s="531"/>
      <c r="G112" s="531"/>
      <c r="H112" s="531"/>
      <c r="I112" s="531"/>
      <c r="J112" s="531"/>
      <c r="K112" s="531"/>
      <c r="L112" s="531"/>
      <c r="M112" s="531"/>
      <c r="N112" s="531"/>
      <c r="O112" s="531"/>
      <c r="P112" s="531"/>
      <c r="Q112" s="531"/>
      <c r="R112" s="531"/>
      <c r="S112" s="531"/>
      <c r="T112" s="531"/>
      <c r="U112" s="531"/>
      <c r="V112" s="531"/>
      <c r="W112" s="531"/>
      <c r="X112" s="531"/>
      <c r="Y112" s="531"/>
      <c r="Z112" s="531"/>
      <c r="AA112" s="531"/>
      <c r="AB112" s="531"/>
      <c r="AC112" s="531"/>
      <c r="AD112" s="531"/>
      <c r="AE112" s="531"/>
      <c r="AF112" s="531"/>
      <c r="AG112" s="531"/>
      <c r="AH112" s="531"/>
      <c r="AI112" s="581">
        <v>1</v>
      </c>
      <c r="AJ112" s="582"/>
      <c r="AK112" s="113"/>
      <c r="AL112" s="581">
        <v>4</v>
      </c>
      <c r="AM112" s="582"/>
      <c r="AN112" s="404"/>
      <c r="AO112" s="581">
        <v>3</v>
      </c>
      <c r="AP112" s="582"/>
      <c r="AQ112" s="405"/>
      <c r="AR112" s="581">
        <v>6</v>
      </c>
      <c r="AS112" s="582"/>
      <c r="AT112" s="405"/>
      <c r="AU112" s="581">
        <v>0</v>
      </c>
      <c r="AV112" s="582"/>
      <c r="AW112" s="405"/>
      <c r="AX112" s="581">
        <v>5</v>
      </c>
      <c r="AY112" s="582"/>
      <c r="AZ112" s="406"/>
      <c r="BA112" s="581">
        <v>7</v>
      </c>
      <c r="BB112" s="582"/>
      <c r="BC112" s="405"/>
      <c r="BD112" s="581">
        <v>0</v>
      </c>
      <c r="BE112" s="582"/>
      <c r="BM112" s="45"/>
      <c r="BN112" s="45"/>
      <c r="BO112" s="45"/>
      <c r="BP112" s="45"/>
      <c r="BQ112" s="8"/>
      <c r="BR112" s="9"/>
      <c r="BS112" s="4"/>
    </row>
    <row r="113" spans="1:71" s="4" customFormat="1" ht="3.75" customHeight="1" thickBot="1">
      <c r="A113" s="588"/>
      <c r="B113" s="589"/>
      <c r="C113" s="583"/>
      <c r="D113" s="584"/>
      <c r="E113" s="584"/>
      <c r="F113" s="584"/>
      <c r="G113" s="584"/>
      <c r="H113" s="584"/>
      <c r="I113" s="584"/>
      <c r="J113" s="584"/>
      <c r="K113" s="584"/>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51"/>
      <c r="AQ113" s="551"/>
      <c r="AR113" s="551"/>
      <c r="AS113" s="551"/>
      <c r="AT113" s="551"/>
      <c r="AU113" s="551"/>
      <c r="AV113" s="551"/>
      <c r="AW113" s="551"/>
      <c r="AX113" s="551"/>
      <c r="AY113" s="56"/>
      <c r="AZ113" s="56"/>
      <c r="BA113" s="56"/>
      <c r="BB113" s="56"/>
      <c r="BC113" s="56"/>
      <c r="BD113" s="56"/>
      <c r="BE113" s="56"/>
      <c r="BF113" s="56"/>
      <c r="BG113" s="56"/>
      <c r="BH113" s="56"/>
      <c r="BI113" s="56"/>
      <c r="BJ113" s="56"/>
      <c r="BK113" s="56"/>
      <c r="BL113" s="56"/>
      <c r="BM113" s="56"/>
      <c r="BN113" s="56"/>
      <c r="BO113" s="56"/>
      <c r="BP113" s="56"/>
      <c r="BQ113" s="32"/>
      <c r="BR113" s="33"/>
      <c r="BS113" s="22"/>
    </row>
    <row r="114" spans="1:70" s="4" customFormat="1" ht="3" customHeight="1" thickBot="1">
      <c r="A114" s="57"/>
      <c r="B114" s="58"/>
      <c r="C114" s="58"/>
      <c r="D114" s="58"/>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60"/>
      <c r="BJ114" s="60"/>
      <c r="BK114" s="60"/>
      <c r="BL114" s="60"/>
      <c r="BM114" s="60"/>
      <c r="BN114" s="60"/>
      <c r="BO114" s="60"/>
      <c r="BP114" s="60"/>
      <c r="BQ114" s="51"/>
      <c r="BR114" s="61"/>
    </row>
    <row r="115" spans="1:71" s="62" customFormat="1" ht="37.5" customHeight="1" thickBot="1">
      <c r="A115" s="460" t="s">
        <v>109</v>
      </c>
      <c r="B115" s="461"/>
      <c r="C115" s="461"/>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1"/>
      <c r="AZ115" s="461"/>
      <c r="BA115" s="461"/>
      <c r="BB115" s="461"/>
      <c r="BC115" s="461"/>
      <c r="BD115" s="461"/>
      <c r="BE115" s="461"/>
      <c r="BF115" s="461"/>
      <c r="BG115" s="461"/>
      <c r="BH115" s="461"/>
      <c r="BI115" s="461"/>
      <c r="BJ115" s="461"/>
      <c r="BK115" s="461"/>
      <c r="BL115" s="461"/>
      <c r="BM115" s="461"/>
      <c r="BN115" s="461"/>
      <c r="BO115" s="461"/>
      <c r="BP115" s="461"/>
      <c r="BQ115" s="461"/>
      <c r="BR115" s="585"/>
      <c r="BS115" s="4"/>
    </row>
    <row r="116" spans="1:70" s="62" customFormat="1" ht="34.5" customHeight="1">
      <c r="A116" s="557" t="s">
        <v>9</v>
      </c>
      <c r="B116" s="558"/>
      <c r="C116" s="558"/>
      <c r="D116" s="559"/>
      <c r="E116" s="479" t="s">
        <v>113</v>
      </c>
      <c r="F116" s="480"/>
      <c r="G116" s="480"/>
      <c r="H116" s="480"/>
      <c r="I116" s="480"/>
      <c r="J116" s="480"/>
      <c r="K116" s="481"/>
      <c r="L116" s="479" t="s">
        <v>64</v>
      </c>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79" t="s">
        <v>65</v>
      </c>
      <c r="AN116" s="480"/>
      <c r="AO116" s="480"/>
      <c r="AP116" s="480"/>
      <c r="AQ116" s="480"/>
      <c r="AR116" s="480"/>
      <c r="AS116" s="480"/>
      <c r="AT116" s="481"/>
      <c r="AU116" s="479" t="s">
        <v>110</v>
      </c>
      <c r="AV116" s="480"/>
      <c r="AW116" s="480"/>
      <c r="AX116" s="480"/>
      <c r="AY116" s="480"/>
      <c r="AZ116" s="480"/>
      <c r="BA116" s="480"/>
      <c r="BB116" s="480"/>
      <c r="BC116" s="479" t="s">
        <v>73</v>
      </c>
      <c r="BD116" s="480"/>
      <c r="BE116" s="480"/>
      <c r="BF116" s="480"/>
      <c r="BG116" s="480"/>
      <c r="BH116" s="480"/>
      <c r="BI116" s="480"/>
      <c r="BJ116" s="481"/>
      <c r="BK116" s="599" t="s">
        <v>111</v>
      </c>
      <c r="BL116" s="600"/>
      <c r="BM116" s="600"/>
      <c r="BN116" s="600"/>
      <c r="BO116" s="600"/>
      <c r="BP116" s="600"/>
      <c r="BQ116" s="600"/>
      <c r="BR116" s="601"/>
    </row>
    <row r="117" spans="1:71" s="4" customFormat="1" ht="21.75" customHeight="1" thickBot="1">
      <c r="A117" s="560"/>
      <c r="B117" s="561"/>
      <c r="C117" s="561"/>
      <c r="D117" s="562"/>
      <c r="E117" s="482"/>
      <c r="F117" s="483"/>
      <c r="G117" s="483"/>
      <c r="H117" s="483"/>
      <c r="I117" s="483"/>
      <c r="J117" s="483"/>
      <c r="K117" s="484"/>
      <c r="L117" s="482"/>
      <c r="M117" s="483"/>
      <c r="N117" s="483"/>
      <c r="O117" s="483"/>
      <c r="P117" s="483"/>
      <c r="Q117" s="483"/>
      <c r="R117" s="483"/>
      <c r="S117" s="483"/>
      <c r="T117" s="483"/>
      <c r="U117" s="483"/>
      <c r="V117" s="483"/>
      <c r="W117" s="483"/>
      <c r="X117" s="483"/>
      <c r="Y117" s="483"/>
      <c r="Z117" s="483"/>
      <c r="AA117" s="483"/>
      <c r="AB117" s="483"/>
      <c r="AC117" s="483"/>
      <c r="AD117" s="483"/>
      <c r="AE117" s="483"/>
      <c r="AF117" s="483"/>
      <c r="AG117" s="483"/>
      <c r="AH117" s="483"/>
      <c r="AI117" s="483"/>
      <c r="AJ117" s="483"/>
      <c r="AK117" s="483"/>
      <c r="AL117" s="483"/>
      <c r="AM117" s="482"/>
      <c r="AN117" s="483"/>
      <c r="AO117" s="483"/>
      <c r="AP117" s="483"/>
      <c r="AQ117" s="483"/>
      <c r="AR117" s="483"/>
      <c r="AS117" s="483"/>
      <c r="AT117" s="484"/>
      <c r="AU117" s="482"/>
      <c r="AV117" s="483"/>
      <c r="AW117" s="483"/>
      <c r="AX117" s="483"/>
      <c r="AY117" s="483"/>
      <c r="AZ117" s="483"/>
      <c r="BA117" s="483"/>
      <c r="BB117" s="483"/>
      <c r="BC117" s="482"/>
      <c r="BD117" s="483"/>
      <c r="BE117" s="483"/>
      <c r="BF117" s="483"/>
      <c r="BG117" s="483"/>
      <c r="BH117" s="483"/>
      <c r="BI117" s="483"/>
      <c r="BJ117" s="484"/>
      <c r="BK117" s="602"/>
      <c r="BL117" s="603"/>
      <c r="BM117" s="603"/>
      <c r="BN117" s="603"/>
      <c r="BO117" s="603"/>
      <c r="BP117" s="603"/>
      <c r="BQ117" s="603"/>
      <c r="BR117" s="604"/>
      <c r="BS117" s="62"/>
    </row>
    <row r="118" spans="1:114" s="4" customFormat="1" ht="9.75" customHeight="1" thickBot="1">
      <c r="A118" s="853" t="s">
        <v>10</v>
      </c>
      <c r="B118" s="854"/>
      <c r="C118" s="854"/>
      <c r="D118" s="854"/>
      <c r="E118" s="568">
        <v>2</v>
      </c>
      <c r="F118" s="569"/>
      <c r="G118" s="569"/>
      <c r="H118" s="569"/>
      <c r="I118" s="569"/>
      <c r="J118" s="569"/>
      <c r="K118" s="570"/>
      <c r="L118" s="568">
        <v>3</v>
      </c>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70"/>
      <c r="AM118" s="569">
        <v>4</v>
      </c>
      <c r="AN118" s="569"/>
      <c r="AO118" s="569"/>
      <c r="AP118" s="569"/>
      <c r="AQ118" s="569"/>
      <c r="AR118" s="569"/>
      <c r="AS118" s="569"/>
      <c r="AT118" s="569"/>
      <c r="AU118" s="568">
        <v>5</v>
      </c>
      <c r="AV118" s="569"/>
      <c r="AW118" s="569"/>
      <c r="AX118" s="569"/>
      <c r="AY118" s="569"/>
      <c r="AZ118" s="569"/>
      <c r="BA118" s="569"/>
      <c r="BB118" s="570"/>
      <c r="BC118" s="568">
        <v>6</v>
      </c>
      <c r="BD118" s="569"/>
      <c r="BE118" s="569"/>
      <c r="BF118" s="569"/>
      <c r="BG118" s="569"/>
      <c r="BH118" s="569"/>
      <c r="BI118" s="569"/>
      <c r="BJ118" s="570"/>
      <c r="BK118" s="568">
        <v>7</v>
      </c>
      <c r="BL118" s="569"/>
      <c r="BM118" s="569"/>
      <c r="BN118" s="569"/>
      <c r="BO118" s="569"/>
      <c r="BP118" s="569"/>
      <c r="BQ118" s="569"/>
      <c r="BR118" s="570"/>
      <c r="CT118" s="62"/>
      <c r="CU118" s="62"/>
      <c r="CV118" s="62"/>
      <c r="CW118" s="62"/>
      <c r="CX118" s="62"/>
      <c r="CY118" s="62"/>
      <c r="CZ118" s="62"/>
      <c r="DA118" s="62"/>
      <c r="DB118" s="62"/>
      <c r="DC118" s="62"/>
      <c r="DD118" s="62"/>
      <c r="DE118" s="62"/>
      <c r="DF118" s="62"/>
      <c r="DG118" s="62"/>
      <c r="DH118" s="62"/>
      <c r="DI118" s="62"/>
      <c r="DJ118" s="62"/>
    </row>
    <row r="119" spans="1:114" s="4" customFormat="1" ht="21" customHeight="1" thickBot="1">
      <c r="A119" s="840">
        <v>1</v>
      </c>
      <c r="B119" s="841"/>
      <c r="C119" s="841"/>
      <c r="D119" s="842"/>
      <c r="E119" s="855">
        <v>2</v>
      </c>
      <c r="F119" s="856"/>
      <c r="G119" s="856"/>
      <c r="H119" s="856"/>
      <c r="I119" s="856"/>
      <c r="J119" s="856"/>
      <c r="K119" s="857"/>
      <c r="L119" s="870" t="s">
        <v>378</v>
      </c>
      <c r="M119" s="870"/>
      <c r="N119" s="870"/>
      <c r="O119" s="870"/>
      <c r="P119" s="870"/>
      <c r="Q119" s="870"/>
      <c r="R119" s="870"/>
      <c r="S119" s="870"/>
      <c r="T119" s="870"/>
      <c r="U119" s="870"/>
      <c r="V119" s="870"/>
      <c r="W119" s="870"/>
      <c r="X119" s="870"/>
      <c r="Y119" s="870"/>
      <c r="Z119" s="870"/>
      <c r="AA119" s="870"/>
      <c r="AB119" s="870"/>
      <c r="AC119" s="870"/>
      <c r="AD119" s="870"/>
      <c r="AE119" s="870"/>
      <c r="AF119" s="870"/>
      <c r="AG119" s="870"/>
      <c r="AH119" s="870"/>
      <c r="AI119" s="870"/>
      <c r="AJ119" s="870"/>
      <c r="AK119" s="870"/>
      <c r="AL119" s="870"/>
      <c r="AM119" s="871">
        <v>1992</v>
      </c>
      <c r="AN119" s="686"/>
      <c r="AO119" s="686"/>
      <c r="AP119" s="686"/>
      <c r="AQ119" s="686"/>
      <c r="AR119" s="686"/>
      <c r="AS119" s="686"/>
      <c r="AT119" s="872"/>
      <c r="AU119" s="846">
        <v>67</v>
      </c>
      <c r="AV119" s="846"/>
      <c r="AW119" s="846"/>
      <c r="AX119" s="846"/>
      <c r="AY119" s="846"/>
      <c r="AZ119" s="846"/>
      <c r="BA119" s="846"/>
      <c r="BB119" s="846"/>
      <c r="BC119" s="846">
        <v>1</v>
      </c>
      <c r="BD119" s="846"/>
      <c r="BE119" s="846"/>
      <c r="BF119" s="846"/>
      <c r="BG119" s="846"/>
      <c r="BH119" s="846"/>
      <c r="BI119" s="846"/>
      <c r="BJ119" s="846"/>
      <c r="BK119" s="873"/>
      <c r="BL119" s="873"/>
      <c r="BM119" s="873"/>
      <c r="BN119" s="873"/>
      <c r="BO119" s="873"/>
      <c r="BP119" s="873"/>
      <c r="BQ119" s="873"/>
      <c r="BR119" s="874"/>
      <c r="CT119" s="62"/>
      <c r="CU119" s="62"/>
      <c r="CV119" s="62"/>
      <c r="CW119" s="62"/>
      <c r="CX119" s="62"/>
      <c r="CY119" s="62"/>
      <c r="CZ119" s="62"/>
      <c r="DA119" s="62"/>
      <c r="DB119" s="62"/>
      <c r="DC119" s="62"/>
      <c r="DD119" s="62"/>
      <c r="DE119" s="62"/>
      <c r="DF119" s="62"/>
      <c r="DG119" s="62"/>
      <c r="DH119" s="62"/>
      <c r="DI119" s="62"/>
      <c r="DJ119" s="62"/>
    </row>
    <row r="120" spans="1:71" s="110" customFormat="1" ht="48.75" customHeight="1" thickBot="1">
      <c r="A120" s="843" t="s">
        <v>262</v>
      </c>
      <c r="B120" s="844"/>
      <c r="C120" s="844"/>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4"/>
      <c r="AA120" s="844"/>
      <c r="AB120" s="844"/>
      <c r="AC120" s="844"/>
      <c r="AD120" s="844"/>
      <c r="AE120" s="844"/>
      <c r="AF120" s="844"/>
      <c r="AG120" s="844"/>
      <c r="AH120" s="844"/>
      <c r="AI120" s="844"/>
      <c r="AJ120" s="844"/>
      <c r="AK120" s="844"/>
      <c r="AL120" s="844"/>
      <c r="AM120" s="844"/>
      <c r="AN120" s="844"/>
      <c r="AO120" s="844"/>
      <c r="AP120" s="844"/>
      <c r="AQ120" s="844"/>
      <c r="AR120" s="844"/>
      <c r="AS120" s="844"/>
      <c r="AT120" s="844"/>
      <c r="AU120" s="844"/>
      <c r="AV120" s="844"/>
      <c r="AW120" s="844"/>
      <c r="AX120" s="844"/>
      <c r="AY120" s="844"/>
      <c r="AZ120" s="844"/>
      <c r="BA120" s="844"/>
      <c r="BB120" s="844"/>
      <c r="BC120" s="844"/>
      <c r="BD120" s="844"/>
      <c r="BE120" s="844"/>
      <c r="BF120" s="844"/>
      <c r="BG120" s="844"/>
      <c r="BH120" s="844"/>
      <c r="BI120" s="844"/>
      <c r="BJ120" s="844"/>
      <c r="BK120" s="844"/>
      <c r="BL120" s="844"/>
      <c r="BM120" s="844"/>
      <c r="BN120" s="844"/>
      <c r="BO120" s="844"/>
      <c r="BP120" s="844"/>
      <c r="BQ120" s="844"/>
      <c r="BR120" s="845"/>
      <c r="BS120" s="107"/>
    </row>
    <row r="121" spans="1:71" s="4" customFormat="1" ht="25.5" customHeight="1" thickBot="1">
      <c r="A121" s="63" t="s">
        <v>118</v>
      </c>
      <c r="B121" s="64"/>
      <c r="C121" s="64"/>
      <c r="D121" s="64"/>
      <c r="E121" s="64"/>
      <c r="F121" s="64"/>
      <c r="G121" s="64"/>
      <c r="H121" s="64"/>
      <c r="I121" s="64"/>
      <c r="J121" s="64"/>
      <c r="K121" s="64"/>
      <c r="L121" s="64"/>
      <c r="M121" s="64"/>
      <c r="N121" s="64"/>
      <c r="O121" s="64"/>
      <c r="P121" s="64"/>
      <c r="Q121" s="64"/>
      <c r="R121" s="64"/>
      <c r="S121" s="64"/>
      <c r="T121" s="64"/>
      <c r="U121" s="64"/>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108"/>
      <c r="BR121" s="109"/>
      <c r="BS121" s="110"/>
    </row>
    <row r="122" spans="1:70" s="4" customFormat="1" ht="6.75" customHeight="1" thickBot="1">
      <c r="A122" s="69"/>
      <c r="B122" s="65"/>
      <c r="C122" s="65"/>
      <c r="D122" s="65"/>
      <c r="E122" s="65"/>
      <c r="F122" s="65"/>
      <c r="G122" s="65"/>
      <c r="H122" s="65"/>
      <c r="I122" s="65"/>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8"/>
      <c r="BR122" s="9"/>
    </row>
    <row r="123" spans="1:70" s="4" customFormat="1" ht="29.25" customHeight="1" thickBot="1">
      <c r="A123" s="838"/>
      <c r="B123" s="839"/>
      <c r="C123" s="839"/>
      <c r="D123" s="839"/>
      <c r="E123" s="564" t="s">
        <v>234</v>
      </c>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65"/>
      <c r="BH123" s="565"/>
      <c r="BI123" s="565"/>
      <c r="BJ123" s="565"/>
      <c r="BK123" s="565"/>
      <c r="BL123" s="565"/>
      <c r="BM123" s="565"/>
      <c r="BN123" s="860" t="s">
        <v>127</v>
      </c>
      <c r="BO123" s="861"/>
      <c r="BP123" s="861"/>
      <c r="BQ123" s="861"/>
      <c r="BR123" s="862"/>
    </row>
    <row r="124" spans="1:70" s="4" customFormat="1" ht="11.25" customHeight="1">
      <c r="A124" s="836" t="s">
        <v>52</v>
      </c>
      <c r="B124" s="837"/>
      <c r="C124" s="837"/>
      <c r="D124" s="837"/>
      <c r="E124" s="847" t="s">
        <v>48</v>
      </c>
      <c r="F124" s="848"/>
      <c r="G124" s="848"/>
      <c r="H124" s="848"/>
      <c r="I124" s="848"/>
      <c r="J124" s="848"/>
      <c r="K124" s="848"/>
      <c r="L124" s="848"/>
      <c r="M124" s="848"/>
      <c r="N124" s="848"/>
      <c r="O124" s="848"/>
      <c r="P124" s="848"/>
      <c r="Q124" s="848"/>
      <c r="R124" s="848"/>
      <c r="S124" s="848"/>
      <c r="T124" s="848"/>
      <c r="U124" s="848"/>
      <c r="V124" s="848"/>
      <c r="W124" s="848"/>
      <c r="X124" s="848"/>
      <c r="Y124" s="848"/>
      <c r="Z124" s="848"/>
      <c r="AA124" s="848"/>
      <c r="AB124" s="848"/>
      <c r="AC124" s="848"/>
      <c r="AD124" s="848"/>
      <c r="AE124" s="848"/>
      <c r="AF124" s="848"/>
      <c r="AG124" s="848"/>
      <c r="AH124" s="848"/>
      <c r="AI124" s="848"/>
      <c r="AJ124" s="848"/>
      <c r="AK124" s="848"/>
      <c r="AL124" s="848"/>
      <c r="AM124" s="848"/>
      <c r="AN124" s="848"/>
      <c r="AO124" s="848"/>
      <c r="AP124" s="848"/>
      <c r="AQ124" s="848"/>
      <c r="AR124" s="848"/>
      <c r="AS124" s="848"/>
      <c r="AT124" s="848"/>
      <c r="AU124" s="848"/>
      <c r="AV124" s="848"/>
      <c r="AW124" s="848"/>
      <c r="AX124" s="848"/>
      <c r="AY124" s="848"/>
      <c r="AZ124" s="848"/>
      <c r="BA124" s="848"/>
      <c r="BB124" s="848"/>
      <c r="BC124" s="848"/>
      <c r="BD124" s="848"/>
      <c r="BE124" s="848"/>
      <c r="BF124" s="848"/>
      <c r="BG124" s="848"/>
      <c r="BH124" s="848"/>
      <c r="BI124" s="848"/>
      <c r="BJ124" s="848"/>
      <c r="BK124" s="848"/>
      <c r="BL124" s="848"/>
      <c r="BM124" s="848"/>
      <c r="BN124" s="863"/>
      <c r="BO124" s="864"/>
      <c r="BP124" s="864"/>
      <c r="BQ124" s="864"/>
      <c r="BR124" s="865"/>
    </row>
    <row r="125" spans="1:70" s="4" customFormat="1" ht="25.5" customHeight="1" thickBot="1">
      <c r="A125" s="776"/>
      <c r="B125" s="777"/>
      <c r="C125" s="777"/>
      <c r="D125" s="777"/>
      <c r="E125" s="571"/>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2"/>
      <c r="AL125" s="572"/>
      <c r="AM125" s="572"/>
      <c r="AN125" s="572"/>
      <c r="AO125" s="572"/>
      <c r="AP125" s="572"/>
      <c r="AQ125" s="572"/>
      <c r="AR125" s="572"/>
      <c r="AS125" s="572"/>
      <c r="AT125" s="572"/>
      <c r="AU125" s="572"/>
      <c r="AV125" s="572"/>
      <c r="AW125" s="572"/>
      <c r="AX125" s="572"/>
      <c r="AY125" s="572"/>
      <c r="AZ125" s="572"/>
      <c r="BA125" s="572"/>
      <c r="BB125" s="572"/>
      <c r="BC125" s="572"/>
      <c r="BD125" s="572"/>
      <c r="BE125" s="572"/>
      <c r="BF125" s="572"/>
      <c r="BG125" s="572"/>
      <c r="BH125" s="572"/>
      <c r="BI125" s="572"/>
      <c r="BJ125" s="572"/>
      <c r="BK125" s="572"/>
      <c r="BL125" s="572"/>
      <c r="BM125" s="572"/>
      <c r="BN125" s="573"/>
      <c r="BO125" s="573"/>
      <c r="BP125" s="573"/>
      <c r="BQ125" s="573"/>
      <c r="BR125" s="574"/>
    </row>
    <row r="126" spans="1:70" s="4" customFormat="1" ht="9" customHeight="1" thickBot="1">
      <c r="A126" s="69"/>
      <c r="B126" s="65"/>
      <c r="C126" s="65"/>
      <c r="D126" s="65"/>
      <c r="E126" s="65"/>
      <c r="F126" s="65"/>
      <c r="G126" s="65"/>
      <c r="H126" s="65"/>
      <c r="I126" s="65"/>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8"/>
      <c r="BR126" s="9"/>
    </row>
    <row r="127" spans="1:70" s="4" customFormat="1" ht="28.5" customHeight="1" thickBot="1">
      <c r="A127" s="474"/>
      <c r="B127" s="475"/>
      <c r="C127" s="475"/>
      <c r="D127" s="475"/>
      <c r="E127" s="564" t="s">
        <v>235</v>
      </c>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860" t="s">
        <v>127</v>
      </c>
      <c r="BO127" s="861"/>
      <c r="BP127" s="861"/>
      <c r="BQ127" s="861"/>
      <c r="BR127" s="862"/>
    </row>
    <row r="128" spans="1:71" ht="15" customHeight="1">
      <c r="A128" s="771" t="s">
        <v>52</v>
      </c>
      <c r="B128" s="772"/>
      <c r="C128" s="772"/>
      <c r="D128" s="772"/>
      <c r="E128" s="781" t="s">
        <v>48</v>
      </c>
      <c r="F128" s="781"/>
      <c r="G128" s="781"/>
      <c r="H128" s="781"/>
      <c r="I128" s="781"/>
      <c r="J128" s="781"/>
      <c r="K128" s="781"/>
      <c r="L128" s="781"/>
      <c r="M128" s="781"/>
      <c r="N128" s="781"/>
      <c r="O128" s="781"/>
      <c r="P128" s="781"/>
      <c r="Q128" s="781"/>
      <c r="R128" s="781"/>
      <c r="S128" s="781"/>
      <c r="T128" s="781"/>
      <c r="U128" s="781"/>
      <c r="V128" s="781"/>
      <c r="W128" s="781"/>
      <c r="X128" s="781"/>
      <c r="Y128" s="781"/>
      <c r="Z128" s="781"/>
      <c r="AA128" s="781"/>
      <c r="AB128" s="781"/>
      <c r="AC128" s="781"/>
      <c r="AD128" s="781"/>
      <c r="AE128" s="781"/>
      <c r="AF128" s="781"/>
      <c r="AG128" s="781"/>
      <c r="AH128" s="781"/>
      <c r="AI128" s="781"/>
      <c r="AJ128" s="781"/>
      <c r="AK128" s="781"/>
      <c r="AL128" s="781"/>
      <c r="AM128" s="781"/>
      <c r="AN128" s="781"/>
      <c r="AO128" s="781"/>
      <c r="AP128" s="781"/>
      <c r="AQ128" s="781"/>
      <c r="AR128" s="781"/>
      <c r="AS128" s="781"/>
      <c r="AT128" s="781"/>
      <c r="AU128" s="781"/>
      <c r="AV128" s="781"/>
      <c r="AW128" s="781"/>
      <c r="AX128" s="781"/>
      <c r="AY128" s="781"/>
      <c r="AZ128" s="781"/>
      <c r="BA128" s="781"/>
      <c r="BB128" s="781"/>
      <c r="BC128" s="781"/>
      <c r="BD128" s="781"/>
      <c r="BE128" s="781"/>
      <c r="BF128" s="781"/>
      <c r="BG128" s="781"/>
      <c r="BH128" s="781"/>
      <c r="BI128" s="781"/>
      <c r="BJ128" s="781"/>
      <c r="BK128" s="781"/>
      <c r="BL128" s="781"/>
      <c r="BM128" s="852"/>
      <c r="BN128" s="858"/>
      <c r="BO128" s="858"/>
      <c r="BP128" s="858"/>
      <c r="BQ128" s="858"/>
      <c r="BR128" s="859"/>
      <c r="BS128" s="4"/>
    </row>
    <row r="129" spans="1:70" ht="24.75" customHeight="1" thickBot="1">
      <c r="A129" s="776"/>
      <c r="B129" s="777"/>
      <c r="C129" s="777"/>
      <c r="D129" s="777"/>
      <c r="E129" s="778"/>
      <c r="F129" s="779"/>
      <c r="G129" s="779"/>
      <c r="H129" s="779"/>
      <c r="I129" s="779"/>
      <c r="J129" s="779"/>
      <c r="K129" s="779"/>
      <c r="L129" s="779"/>
      <c r="M129" s="779"/>
      <c r="N129" s="779"/>
      <c r="O129" s="779"/>
      <c r="P129" s="779"/>
      <c r="Q129" s="779"/>
      <c r="R129" s="779"/>
      <c r="S129" s="779"/>
      <c r="T129" s="779"/>
      <c r="U129" s="779"/>
      <c r="V129" s="779"/>
      <c r="W129" s="779"/>
      <c r="X129" s="779"/>
      <c r="Y129" s="779"/>
      <c r="Z129" s="779"/>
      <c r="AA129" s="779"/>
      <c r="AB129" s="779"/>
      <c r="AC129" s="779"/>
      <c r="AD129" s="779"/>
      <c r="AE129" s="779"/>
      <c r="AF129" s="779"/>
      <c r="AG129" s="779"/>
      <c r="AH129" s="779"/>
      <c r="AI129" s="779"/>
      <c r="AJ129" s="779"/>
      <c r="AK129" s="779"/>
      <c r="AL129" s="779"/>
      <c r="AM129" s="779"/>
      <c r="AN129" s="779"/>
      <c r="AO129" s="779"/>
      <c r="AP129" s="779"/>
      <c r="AQ129" s="779"/>
      <c r="AR129" s="779"/>
      <c r="AS129" s="779"/>
      <c r="AT129" s="779"/>
      <c r="AU129" s="779"/>
      <c r="AV129" s="779"/>
      <c r="AW129" s="779"/>
      <c r="AX129" s="779"/>
      <c r="AY129" s="779"/>
      <c r="AZ129" s="779"/>
      <c r="BA129" s="779"/>
      <c r="BB129" s="779"/>
      <c r="BC129" s="779"/>
      <c r="BD129" s="779"/>
      <c r="BE129" s="779"/>
      <c r="BF129" s="779"/>
      <c r="BG129" s="779"/>
      <c r="BH129" s="779"/>
      <c r="BI129" s="779"/>
      <c r="BJ129" s="779"/>
      <c r="BK129" s="779"/>
      <c r="BL129" s="779"/>
      <c r="BM129" s="779"/>
      <c r="BN129" s="779"/>
      <c r="BO129" s="779"/>
      <c r="BP129" s="779"/>
      <c r="BQ129" s="779"/>
      <c r="BR129" s="780"/>
    </row>
    <row r="130" spans="1:70" ht="9.75" customHeight="1" thickBot="1">
      <c r="A130" s="69"/>
      <c r="B130" s="53"/>
      <c r="C130" s="53"/>
      <c r="D130" s="53"/>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1"/>
    </row>
    <row r="131" spans="1:70" ht="43.5" customHeight="1" thickBot="1">
      <c r="A131" s="474"/>
      <c r="B131" s="475"/>
      <c r="C131" s="475"/>
      <c r="D131" s="475"/>
      <c r="E131" s="773" t="s">
        <v>240</v>
      </c>
      <c r="F131" s="774"/>
      <c r="G131" s="774"/>
      <c r="H131" s="774"/>
      <c r="I131" s="774"/>
      <c r="J131" s="774"/>
      <c r="K131" s="774"/>
      <c r="L131" s="774"/>
      <c r="M131" s="774"/>
      <c r="N131" s="774"/>
      <c r="O131" s="774"/>
      <c r="P131" s="774"/>
      <c r="Q131" s="774"/>
      <c r="R131" s="774"/>
      <c r="S131" s="774"/>
      <c r="T131" s="774"/>
      <c r="U131" s="774"/>
      <c r="V131" s="774"/>
      <c r="W131" s="774"/>
      <c r="X131" s="774"/>
      <c r="Y131" s="774"/>
      <c r="Z131" s="774"/>
      <c r="AA131" s="774"/>
      <c r="AB131" s="774"/>
      <c r="AC131" s="774"/>
      <c r="AD131" s="774"/>
      <c r="AE131" s="774"/>
      <c r="AF131" s="774"/>
      <c r="AG131" s="774"/>
      <c r="AH131" s="774"/>
      <c r="AI131" s="774"/>
      <c r="AJ131" s="774"/>
      <c r="AK131" s="774"/>
      <c r="AL131" s="774"/>
      <c r="AM131" s="774"/>
      <c r="AN131" s="774"/>
      <c r="AO131" s="774"/>
      <c r="AP131" s="774"/>
      <c r="AQ131" s="774"/>
      <c r="AR131" s="774"/>
      <c r="AS131" s="774"/>
      <c r="AT131" s="774"/>
      <c r="AU131" s="774"/>
      <c r="AV131" s="774"/>
      <c r="AW131" s="774"/>
      <c r="AX131" s="774"/>
      <c r="AY131" s="774"/>
      <c r="AZ131" s="774"/>
      <c r="BA131" s="774"/>
      <c r="BB131" s="774"/>
      <c r="BC131" s="774"/>
      <c r="BD131" s="774"/>
      <c r="BE131" s="774"/>
      <c r="BF131" s="774"/>
      <c r="BG131" s="774"/>
      <c r="BH131" s="774"/>
      <c r="BI131" s="774"/>
      <c r="BJ131" s="774"/>
      <c r="BK131" s="774"/>
      <c r="BL131" s="774"/>
      <c r="BM131" s="775"/>
      <c r="BN131" s="773" t="s">
        <v>127</v>
      </c>
      <c r="BO131" s="774"/>
      <c r="BP131" s="774"/>
      <c r="BQ131" s="774"/>
      <c r="BR131" s="775"/>
    </row>
    <row r="132" spans="1:70" ht="13.5" customHeight="1">
      <c r="A132" s="771" t="s">
        <v>52</v>
      </c>
      <c r="B132" s="772"/>
      <c r="C132" s="772"/>
      <c r="D132" s="772"/>
      <c r="E132" s="781" t="s">
        <v>48</v>
      </c>
      <c r="F132" s="781"/>
      <c r="G132" s="781"/>
      <c r="H132" s="781"/>
      <c r="I132" s="781"/>
      <c r="J132" s="781"/>
      <c r="K132" s="781"/>
      <c r="L132" s="781"/>
      <c r="M132" s="781"/>
      <c r="N132" s="781"/>
      <c r="O132" s="781"/>
      <c r="P132" s="781"/>
      <c r="Q132" s="781"/>
      <c r="R132" s="781"/>
      <c r="S132" s="781"/>
      <c r="T132" s="781"/>
      <c r="U132" s="781"/>
      <c r="V132" s="781"/>
      <c r="W132" s="781"/>
      <c r="X132" s="781"/>
      <c r="Y132" s="781"/>
      <c r="Z132" s="781"/>
      <c r="AA132" s="781"/>
      <c r="AB132" s="781"/>
      <c r="AC132" s="781"/>
      <c r="AD132" s="781"/>
      <c r="AE132" s="781"/>
      <c r="AF132" s="781"/>
      <c r="AG132" s="781"/>
      <c r="AH132" s="781"/>
      <c r="AI132" s="781"/>
      <c r="AJ132" s="781"/>
      <c r="AK132" s="781"/>
      <c r="AL132" s="781"/>
      <c r="AM132" s="781"/>
      <c r="AN132" s="781"/>
      <c r="AO132" s="781"/>
      <c r="AP132" s="781"/>
      <c r="AQ132" s="781"/>
      <c r="AR132" s="781"/>
      <c r="AS132" s="781"/>
      <c r="AT132" s="781"/>
      <c r="AU132" s="781"/>
      <c r="AV132" s="781"/>
      <c r="AW132" s="781"/>
      <c r="AX132" s="781"/>
      <c r="AY132" s="781"/>
      <c r="AZ132" s="781"/>
      <c r="BA132" s="781"/>
      <c r="BB132" s="781"/>
      <c r="BC132" s="781"/>
      <c r="BD132" s="781"/>
      <c r="BE132" s="781"/>
      <c r="BF132" s="781"/>
      <c r="BG132" s="781"/>
      <c r="BH132" s="781"/>
      <c r="BI132" s="781"/>
      <c r="BJ132" s="781"/>
      <c r="BK132" s="781"/>
      <c r="BL132" s="781"/>
      <c r="BM132" s="781"/>
      <c r="BN132" s="782" t="s">
        <v>10</v>
      </c>
      <c r="BO132" s="782"/>
      <c r="BP132" s="782"/>
      <c r="BQ132" s="782"/>
      <c r="BR132" s="783"/>
    </row>
    <row r="133" spans="1:70" ht="27.75" customHeight="1" thickBot="1">
      <c r="A133" s="552"/>
      <c r="B133" s="553"/>
      <c r="C133" s="553"/>
      <c r="D133" s="553"/>
      <c r="E133" s="462" t="s">
        <v>373</v>
      </c>
      <c r="F133" s="463"/>
      <c r="G133" s="463"/>
      <c r="H133" s="463"/>
      <c r="I133" s="463"/>
      <c r="J133" s="463"/>
      <c r="K133" s="463"/>
      <c r="L133" s="463"/>
      <c r="M133" s="463"/>
      <c r="N133" s="463"/>
      <c r="O133" s="463"/>
      <c r="P133" s="463"/>
      <c r="Q133" s="463"/>
      <c r="R133" s="463"/>
      <c r="S133" s="463"/>
      <c r="T133" s="463"/>
      <c r="U133" s="463"/>
      <c r="V133" s="463"/>
      <c r="W133" s="463"/>
      <c r="X133" s="463"/>
      <c r="Y133" s="463"/>
      <c r="Z133" s="463"/>
      <c r="AA133" s="463"/>
      <c r="AB133" s="463"/>
      <c r="AC133" s="463"/>
      <c r="AD133" s="463"/>
      <c r="AE133" s="463"/>
      <c r="AF133" s="463"/>
      <c r="AG133" s="463"/>
      <c r="AH133" s="463"/>
      <c r="AI133" s="463"/>
      <c r="AJ133" s="463"/>
      <c r="AK133" s="463"/>
      <c r="AL133" s="463"/>
      <c r="AM133" s="463"/>
      <c r="AN133" s="463"/>
      <c r="AO133" s="463"/>
      <c r="AP133" s="463"/>
      <c r="AQ133" s="463"/>
      <c r="AR133" s="463"/>
      <c r="AS133" s="463"/>
      <c r="AT133" s="463"/>
      <c r="AU133" s="463"/>
      <c r="AV133" s="463"/>
      <c r="AW133" s="463"/>
      <c r="AX133" s="463"/>
      <c r="AY133" s="463"/>
      <c r="AZ133" s="463"/>
      <c r="BA133" s="463"/>
      <c r="BB133" s="463"/>
      <c r="BC133" s="463"/>
      <c r="BD133" s="463"/>
      <c r="BE133" s="463"/>
      <c r="BF133" s="463"/>
      <c r="BG133" s="463"/>
      <c r="BH133" s="463"/>
      <c r="BI133" s="463"/>
      <c r="BJ133" s="463"/>
      <c r="BK133" s="463"/>
      <c r="BL133" s="463"/>
      <c r="BM133" s="463"/>
      <c r="BN133" s="463"/>
      <c r="BO133" s="463"/>
      <c r="BP133" s="463"/>
      <c r="BQ133" s="463"/>
      <c r="BR133" s="464"/>
    </row>
    <row r="134" spans="1:70" ht="7.5" customHeight="1">
      <c r="A134" s="256"/>
      <c r="B134" s="53"/>
      <c r="C134" s="53"/>
      <c r="D134" s="53"/>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249"/>
    </row>
    <row r="135" spans="1:70" ht="16.5" customHeight="1" thickBot="1">
      <c r="A135" s="867" t="s">
        <v>201</v>
      </c>
      <c r="B135" s="868"/>
      <c r="C135" s="868"/>
      <c r="D135" s="868"/>
      <c r="E135" s="868"/>
      <c r="F135" s="868"/>
      <c r="G135" s="868"/>
      <c r="H135" s="868"/>
      <c r="I135" s="868"/>
      <c r="J135" s="868"/>
      <c r="K135" s="868"/>
      <c r="L135" s="868"/>
      <c r="M135" s="868"/>
      <c r="N135" s="868"/>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65"/>
      <c r="BR135" s="249"/>
    </row>
    <row r="136" spans="1:71" s="54" customFormat="1" ht="21.75" customHeight="1" thickBot="1">
      <c r="A136" s="867" t="s">
        <v>202</v>
      </c>
      <c r="B136" s="868"/>
      <c r="C136" s="868"/>
      <c r="D136" s="868"/>
      <c r="E136" s="868"/>
      <c r="F136" s="868"/>
      <c r="G136" s="868"/>
      <c r="H136" s="868"/>
      <c r="I136" s="868"/>
      <c r="J136" s="868"/>
      <c r="K136" s="868"/>
      <c r="L136" s="868"/>
      <c r="M136" s="868"/>
      <c r="N136" s="868"/>
      <c r="O136" s="563" t="s">
        <v>226</v>
      </c>
      <c r="P136" s="866"/>
      <c r="Q136" s="555"/>
      <c r="R136" s="556"/>
      <c r="S136" s="233"/>
      <c r="T136" s="563" t="s">
        <v>225</v>
      </c>
      <c r="U136" s="866"/>
      <c r="V136" s="555"/>
      <c r="W136" s="556"/>
      <c r="X136" s="233"/>
      <c r="Y136" s="563" t="s">
        <v>224</v>
      </c>
      <c r="Z136" s="866"/>
      <c r="AA136" s="555" t="s">
        <v>162</v>
      </c>
      <c r="AB136" s="556"/>
      <c r="AC136" s="233"/>
      <c r="AD136" s="563" t="s">
        <v>223</v>
      </c>
      <c r="AE136" s="866"/>
      <c r="AF136" s="555" t="s">
        <v>162</v>
      </c>
      <c r="AG136" s="556"/>
      <c r="AH136" s="81"/>
      <c r="AI136" s="563" t="s">
        <v>227</v>
      </c>
      <c r="AJ136" s="563"/>
      <c r="AK136" s="563"/>
      <c r="AL136" s="866"/>
      <c r="AM136" s="566"/>
      <c r="AN136" s="567"/>
      <c r="AO136" s="81"/>
      <c r="AP136" s="563" t="s">
        <v>183</v>
      </c>
      <c r="AQ136" s="563"/>
      <c r="AR136" s="866"/>
      <c r="AS136" s="671"/>
      <c r="AT136" s="672"/>
      <c r="AU136" s="216"/>
      <c r="AV136" s="563" t="s">
        <v>220</v>
      </c>
      <c r="AW136" s="563"/>
      <c r="AX136" s="563"/>
      <c r="AY136" s="563"/>
      <c r="AZ136" s="671"/>
      <c r="BA136" s="672"/>
      <c r="BB136" s="6"/>
      <c r="BC136" s="563" t="s">
        <v>222</v>
      </c>
      <c r="BD136" s="563"/>
      <c r="BE136" s="563"/>
      <c r="BF136" s="866"/>
      <c r="BG136" s="566"/>
      <c r="BH136" s="567"/>
      <c r="BI136" s="869" t="s">
        <v>221</v>
      </c>
      <c r="BJ136" s="563"/>
      <c r="BK136" s="563"/>
      <c r="BL136" s="866"/>
      <c r="BM136" s="566"/>
      <c r="BN136" s="567"/>
      <c r="BO136" s="131"/>
      <c r="BP136" s="131"/>
      <c r="BQ136" s="65"/>
      <c r="BR136" s="249"/>
      <c r="BS136" s="68"/>
    </row>
    <row r="137" spans="1:71" s="54" customFormat="1" ht="14.25" customHeight="1" thickBot="1">
      <c r="A137" s="248"/>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32"/>
      <c r="Z137" s="132"/>
      <c r="AA137" s="132"/>
      <c r="AB137" s="132"/>
      <c r="AC137" s="132"/>
      <c r="AD137" s="132"/>
      <c r="AE137" s="190"/>
      <c r="AF137" s="190"/>
      <c r="AG137" s="190"/>
      <c r="AH137" s="190"/>
      <c r="AI137" s="190"/>
      <c r="AJ137" s="190"/>
      <c r="AK137" s="190"/>
      <c r="AL137" s="190"/>
      <c r="AM137" s="190"/>
      <c r="AN137" s="190"/>
      <c r="AO137" s="190"/>
      <c r="AP137" s="190"/>
      <c r="AQ137" s="216"/>
      <c r="AR137" s="65"/>
      <c r="AS137" s="65"/>
      <c r="AT137" s="65"/>
      <c r="AU137" s="65"/>
      <c r="AV137" s="6"/>
      <c r="AW137" s="112"/>
      <c r="AX137" s="112"/>
      <c r="AY137" s="112"/>
      <c r="AZ137" s="112"/>
      <c r="BA137" s="112"/>
      <c r="BB137" s="112"/>
      <c r="BC137" s="112"/>
      <c r="BD137" s="112"/>
      <c r="BE137" s="112"/>
      <c r="BF137" s="112"/>
      <c r="BG137" s="112"/>
      <c r="BH137" s="112"/>
      <c r="BI137" s="112"/>
      <c r="BJ137" s="112"/>
      <c r="BK137" s="112"/>
      <c r="BL137" s="112"/>
      <c r="BM137" s="112"/>
      <c r="BN137" s="112"/>
      <c r="BO137" s="65"/>
      <c r="BP137" s="65"/>
      <c r="BQ137" s="65"/>
      <c r="BR137" s="249"/>
      <c r="BS137" s="68"/>
    </row>
    <row r="138" spans="1:70" s="54" customFormat="1" ht="15.75" customHeight="1" thickBot="1">
      <c r="A138" s="250" t="s">
        <v>13</v>
      </c>
      <c r="B138" s="90"/>
      <c r="C138" s="90"/>
      <c r="D138" s="90"/>
      <c r="E138" s="90"/>
      <c r="F138" s="90"/>
      <c r="G138" s="90"/>
      <c r="H138" s="90"/>
      <c r="I138" s="90"/>
      <c r="J138" s="90"/>
      <c r="K138" s="90"/>
      <c r="L138" s="30"/>
      <c r="M138" s="30"/>
      <c r="N138" s="30"/>
      <c r="O138" s="30"/>
      <c r="P138" s="528">
        <v>1</v>
      </c>
      <c r="Q138" s="529"/>
      <c r="R138" s="402"/>
      <c r="S138" s="528">
        <v>5</v>
      </c>
      <c r="T138" s="529"/>
      <c r="U138" s="554" t="s">
        <v>14</v>
      </c>
      <c r="V138" s="554"/>
      <c r="W138" s="528">
        <v>0</v>
      </c>
      <c r="X138" s="529"/>
      <c r="Y138" s="402"/>
      <c r="Z138" s="528">
        <v>1</v>
      </c>
      <c r="AA138" s="529"/>
      <c r="AB138" s="554" t="s">
        <v>14</v>
      </c>
      <c r="AC138" s="554"/>
      <c r="AD138" s="528">
        <v>2</v>
      </c>
      <c r="AE138" s="529"/>
      <c r="AF138" s="402"/>
      <c r="AG138" s="528">
        <v>0</v>
      </c>
      <c r="AH138" s="529"/>
      <c r="AI138" s="402"/>
      <c r="AJ138" s="528">
        <v>2</v>
      </c>
      <c r="AK138" s="529"/>
      <c r="AL138" s="402"/>
      <c r="AM138" s="528">
        <v>4</v>
      </c>
      <c r="AN138" s="529"/>
      <c r="AO138" s="30"/>
      <c r="AP138" s="30"/>
      <c r="AQ138" s="30"/>
      <c r="AR138" s="30"/>
      <c r="AS138" s="30"/>
      <c r="AT138" s="30"/>
      <c r="AU138" s="30"/>
      <c r="AV138" s="132"/>
      <c r="AW138" s="132"/>
      <c r="AX138" s="132"/>
      <c r="AY138" s="132"/>
      <c r="AZ138" s="132"/>
      <c r="BA138" s="132"/>
      <c r="BB138" s="132"/>
      <c r="BC138" s="132"/>
      <c r="BD138" s="132"/>
      <c r="BE138" s="132"/>
      <c r="BF138" s="132"/>
      <c r="BG138" s="132"/>
      <c r="BH138" s="132"/>
      <c r="BI138" s="132"/>
      <c r="BJ138" s="132"/>
      <c r="BK138" s="132"/>
      <c r="BL138" s="132"/>
      <c r="BM138" s="132"/>
      <c r="BN138" s="30"/>
      <c r="BO138" s="30"/>
      <c r="BP138" s="30"/>
      <c r="BQ138" s="72"/>
      <c r="BR138" s="251"/>
    </row>
    <row r="139" spans="1:70" s="54" customFormat="1" ht="9" customHeight="1">
      <c r="A139" s="252"/>
      <c r="B139" s="30"/>
      <c r="C139" s="30"/>
      <c r="D139" s="30"/>
      <c r="E139" s="30"/>
      <c r="F139" s="30"/>
      <c r="G139" s="30"/>
      <c r="H139" s="30"/>
      <c r="I139" s="30"/>
      <c r="J139" s="30"/>
      <c r="K139" s="30"/>
      <c r="L139" s="30"/>
      <c r="M139" s="30"/>
      <c r="N139" s="30"/>
      <c r="O139" s="30"/>
      <c r="P139" s="73"/>
      <c r="Q139" s="73"/>
      <c r="R139" s="30"/>
      <c r="S139" s="73"/>
      <c r="T139" s="73"/>
      <c r="U139" s="16"/>
      <c r="V139" s="16"/>
      <c r="W139" s="73"/>
      <c r="X139" s="73"/>
      <c r="Y139" s="30"/>
      <c r="Z139" s="20"/>
      <c r="AA139" s="20"/>
      <c r="AB139" s="16"/>
      <c r="AC139" s="16"/>
      <c r="AD139" s="73"/>
      <c r="AE139" s="73"/>
      <c r="AF139" s="30"/>
      <c r="AG139" s="73"/>
      <c r="AH139" s="73"/>
      <c r="AI139" s="30"/>
      <c r="AJ139" s="73"/>
      <c r="AK139" s="73"/>
      <c r="AL139" s="30"/>
      <c r="AM139" s="73"/>
      <c r="AN139" s="73"/>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72"/>
      <c r="BR139" s="251"/>
    </row>
    <row r="140" spans="1:71" ht="22.5" customHeight="1">
      <c r="A140" s="253" t="s">
        <v>32</v>
      </c>
      <c r="B140" s="113"/>
      <c r="C140" s="113"/>
      <c r="D140" s="113"/>
      <c r="E140" s="113"/>
      <c r="F140" s="113"/>
      <c r="G140" s="113"/>
      <c r="H140" s="113"/>
      <c r="I140" s="113"/>
      <c r="J140" s="113"/>
      <c r="K140" s="113"/>
      <c r="L140" s="113"/>
      <c r="M140" s="114"/>
      <c r="N140" s="114"/>
      <c r="O140" s="113"/>
      <c r="P140" s="114"/>
      <c r="Q140" s="114"/>
      <c r="R140" s="115"/>
      <c r="S140" s="115"/>
      <c r="T140" s="114"/>
      <c r="U140" s="114"/>
      <c r="V140" s="113"/>
      <c r="W140" s="114"/>
      <c r="X140" s="114"/>
      <c r="Y140" s="115"/>
      <c r="Z140" s="115"/>
      <c r="AA140" s="114"/>
      <c r="AB140" s="114"/>
      <c r="AC140" s="113"/>
      <c r="AD140" s="114"/>
      <c r="AE140" s="114"/>
      <c r="AF140" s="113"/>
      <c r="AG140" s="114"/>
      <c r="AH140" s="114"/>
      <c r="AI140" s="113"/>
      <c r="AJ140" s="49"/>
      <c r="AK140" s="49"/>
      <c r="AL140" s="45"/>
      <c r="AM140" s="45"/>
      <c r="AN140" s="45"/>
      <c r="AO140" s="45"/>
      <c r="AP140" s="82"/>
      <c r="AQ140" s="82"/>
      <c r="AR140" s="82"/>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72"/>
      <c r="BR140" s="251"/>
      <c r="BS140" s="54"/>
    </row>
    <row r="141" spans="1:70" ht="8.25" customHeight="1">
      <c r="A141" s="252"/>
      <c r="B141" s="30"/>
      <c r="C141" s="30"/>
      <c r="D141" s="30"/>
      <c r="E141" s="30"/>
      <c r="F141" s="30"/>
      <c r="G141" s="30"/>
      <c r="H141" s="30"/>
      <c r="I141" s="30"/>
      <c r="J141" s="30"/>
      <c r="K141" s="30"/>
      <c r="L141" s="30"/>
      <c r="M141" s="30"/>
      <c r="N141" s="30"/>
      <c r="O141" s="30"/>
      <c r="P141" s="73"/>
      <c r="Q141" s="73"/>
      <c r="R141" s="30"/>
      <c r="S141" s="73"/>
      <c r="T141" s="73"/>
      <c r="U141" s="16"/>
      <c r="V141" s="16"/>
      <c r="W141" s="73"/>
      <c r="X141" s="73"/>
      <c r="Y141" s="30"/>
      <c r="Z141" s="20"/>
      <c r="AA141" s="20"/>
      <c r="AB141" s="16"/>
      <c r="AC141" s="16"/>
      <c r="AD141" s="73"/>
      <c r="AE141" s="73"/>
      <c r="AF141" s="30"/>
      <c r="AG141" s="73"/>
      <c r="AH141" s="73"/>
      <c r="AI141" s="30"/>
      <c r="AJ141" s="73"/>
      <c r="AK141" s="73"/>
      <c r="AL141" s="30"/>
      <c r="AM141" s="73"/>
      <c r="AN141" s="73"/>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6"/>
      <c r="BR141" s="175"/>
    </row>
    <row r="142" spans="1:70" ht="18" customHeight="1">
      <c r="A142" s="254" t="s">
        <v>54</v>
      </c>
      <c r="B142" s="116"/>
      <c r="C142" s="116"/>
      <c r="D142" s="116"/>
      <c r="E142" s="116"/>
      <c r="F142" s="116"/>
      <c r="G142" s="116"/>
      <c r="H142" s="116"/>
      <c r="I142" s="116"/>
      <c r="J142" s="116"/>
      <c r="K142" s="116"/>
      <c r="L142" s="116"/>
      <c r="M142" s="116"/>
      <c r="N142" s="116"/>
      <c r="O142" s="116"/>
      <c r="P142" s="116"/>
      <c r="Q142" s="116"/>
      <c r="R142" s="117"/>
      <c r="S142" s="117"/>
      <c r="T142" s="117"/>
      <c r="U142" s="117"/>
      <c r="V142" s="117"/>
      <c r="W142" s="117"/>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6"/>
      <c r="BQ142" s="6"/>
      <c r="BR142" s="175"/>
    </row>
    <row r="143" spans="1:70" ht="25.5" customHeight="1">
      <c r="A143" s="254" t="s">
        <v>16</v>
      </c>
      <c r="B143" s="116"/>
      <c r="C143" s="116"/>
      <c r="D143" s="116"/>
      <c r="E143" s="116"/>
      <c r="F143" s="116"/>
      <c r="G143" s="116"/>
      <c r="H143" s="116"/>
      <c r="I143" s="116"/>
      <c r="J143" s="116"/>
      <c r="K143" s="116"/>
      <c r="L143" s="116"/>
      <c r="M143" s="116"/>
      <c r="N143" s="116"/>
      <c r="O143" s="116"/>
      <c r="P143" s="116"/>
      <c r="Q143" s="116"/>
      <c r="R143" s="117"/>
      <c r="S143" s="117"/>
      <c r="T143" s="117"/>
      <c r="U143" s="117"/>
      <c r="V143" s="117"/>
      <c r="W143" s="117"/>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28" t="s">
        <v>379</v>
      </c>
      <c r="BA143" s="428"/>
      <c r="BB143" s="428"/>
      <c r="BC143" s="428"/>
      <c r="BD143" s="428"/>
      <c r="BE143" s="428"/>
      <c r="BF143" s="428"/>
      <c r="BG143" s="428"/>
      <c r="BH143" s="428"/>
      <c r="BI143" s="428"/>
      <c r="BJ143" s="428"/>
      <c r="BK143" s="428"/>
      <c r="BL143" s="428"/>
      <c r="BM143" s="428"/>
      <c r="BN143" s="428"/>
      <c r="BO143" s="55"/>
      <c r="BP143" s="6"/>
      <c r="BQ143" s="6"/>
      <c r="BR143" s="175"/>
    </row>
    <row r="144" spans="1:70" ht="15.75" customHeight="1">
      <c r="A144" s="176"/>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530" t="s">
        <v>12</v>
      </c>
      <c r="AE144" s="530"/>
      <c r="AF144" s="530"/>
      <c r="AG144" s="530"/>
      <c r="AH144" s="530"/>
      <c r="AI144" s="530"/>
      <c r="AJ144" s="530"/>
      <c r="AK144" s="530"/>
      <c r="AL144" s="530"/>
      <c r="AM144" s="530"/>
      <c r="AN144" s="530"/>
      <c r="AO144" s="35"/>
      <c r="AP144" s="35"/>
      <c r="AQ144" s="35"/>
      <c r="AR144" s="35"/>
      <c r="AS144" s="35"/>
      <c r="AT144" s="35"/>
      <c r="AU144" s="35"/>
      <c r="AV144" s="35"/>
      <c r="AW144" s="35"/>
      <c r="AX144" s="35"/>
      <c r="AY144" s="35"/>
      <c r="AZ144" s="531" t="s">
        <v>164</v>
      </c>
      <c r="BA144" s="531"/>
      <c r="BB144" s="531"/>
      <c r="BC144" s="531"/>
      <c r="BD144" s="531"/>
      <c r="BE144" s="531"/>
      <c r="BF144" s="531"/>
      <c r="BG144" s="531"/>
      <c r="BH144" s="531"/>
      <c r="BI144" s="531"/>
      <c r="BJ144" s="531"/>
      <c r="BK144" s="531"/>
      <c r="BL144" s="531"/>
      <c r="BM144" s="531"/>
      <c r="BN144" s="531"/>
      <c r="BO144" s="531"/>
      <c r="BP144" s="6"/>
      <c r="BQ144" s="6"/>
      <c r="BR144" s="175"/>
    </row>
    <row r="145" spans="1:70" ht="14.25" customHeight="1">
      <c r="A145" s="538" t="s">
        <v>253</v>
      </c>
      <c r="B145" s="539"/>
      <c r="C145" s="539"/>
      <c r="D145" s="539"/>
      <c r="E145" s="539"/>
      <c r="F145" s="539"/>
      <c r="G145" s="539"/>
      <c r="H145" s="539"/>
      <c r="I145" s="539"/>
      <c r="J145" s="539"/>
      <c r="K145" s="539"/>
      <c r="L145" s="539"/>
      <c r="M145" s="539"/>
      <c r="N145" s="539"/>
      <c r="O145" s="539"/>
      <c r="P145" s="539"/>
      <c r="Q145" s="539"/>
      <c r="R145" s="539"/>
      <c r="S145" s="539"/>
      <c r="T145" s="539"/>
      <c r="U145" s="539"/>
      <c r="V145" s="539"/>
      <c r="W145" s="539"/>
      <c r="X145" s="539"/>
      <c r="Y145" s="539"/>
      <c r="Z145" s="539"/>
      <c r="AA145" s="539"/>
      <c r="AB145" s="539"/>
      <c r="AC145" s="539"/>
      <c r="AD145" s="539"/>
      <c r="AE145" s="539"/>
      <c r="AF145" s="539"/>
      <c r="AG145" s="539"/>
      <c r="AH145" s="539"/>
      <c r="AI145" s="539"/>
      <c r="AJ145" s="539"/>
      <c r="AK145" s="539"/>
      <c r="AL145" s="539"/>
      <c r="AM145" s="539"/>
      <c r="AN145" s="539"/>
      <c r="AO145" s="539"/>
      <c r="AP145" s="539"/>
      <c r="AQ145" s="539"/>
      <c r="AR145" s="539"/>
      <c r="AS145" s="539"/>
      <c r="AT145" s="539"/>
      <c r="AU145" s="539"/>
      <c r="AV145" s="539"/>
      <c r="AW145" s="539"/>
      <c r="AX145" s="539"/>
      <c r="AY145" s="539"/>
      <c r="AZ145" s="539"/>
      <c r="BA145" s="539"/>
      <c r="BB145" s="539"/>
      <c r="BC145" s="539"/>
      <c r="BD145" s="539"/>
      <c r="BE145" s="539"/>
      <c r="BF145" s="539"/>
      <c r="BG145" s="539"/>
      <c r="BH145" s="539"/>
      <c r="BI145" s="539"/>
      <c r="BJ145" s="539"/>
      <c r="BK145" s="539"/>
      <c r="BL145" s="539"/>
      <c r="BM145" s="539"/>
      <c r="BN145" s="539"/>
      <c r="BO145" s="539"/>
      <c r="BP145" s="539"/>
      <c r="BQ145" s="539"/>
      <c r="BR145" s="540"/>
    </row>
    <row r="146" spans="1:70" ht="81" customHeight="1">
      <c r="A146" s="538" t="s">
        <v>254</v>
      </c>
      <c r="B146" s="539"/>
      <c r="C146" s="539"/>
      <c r="D146" s="539"/>
      <c r="E146" s="539"/>
      <c r="F146" s="539"/>
      <c r="G146" s="539"/>
      <c r="H146" s="539"/>
      <c r="I146" s="539"/>
      <c r="J146" s="539"/>
      <c r="K146" s="539"/>
      <c r="L146" s="539"/>
      <c r="M146" s="539"/>
      <c r="N146" s="539"/>
      <c r="O146" s="539"/>
      <c r="P146" s="539"/>
      <c r="Q146" s="539"/>
      <c r="R146" s="539"/>
      <c r="S146" s="539"/>
      <c r="T146" s="539"/>
      <c r="U146" s="539"/>
      <c r="V146" s="539"/>
      <c r="W146" s="539"/>
      <c r="X146" s="539"/>
      <c r="Y146" s="539"/>
      <c r="Z146" s="539"/>
      <c r="AA146" s="539"/>
      <c r="AB146" s="539"/>
      <c r="AC146" s="539"/>
      <c r="AD146" s="539"/>
      <c r="AE146" s="539"/>
      <c r="AF146" s="539"/>
      <c r="AG146" s="539"/>
      <c r="AH146" s="539"/>
      <c r="AI146" s="539"/>
      <c r="AJ146" s="539"/>
      <c r="AK146" s="539"/>
      <c r="AL146" s="539"/>
      <c r="AM146" s="539"/>
      <c r="AN146" s="539"/>
      <c r="AO146" s="539"/>
      <c r="AP146" s="539"/>
      <c r="AQ146" s="539"/>
      <c r="AR146" s="539"/>
      <c r="AS146" s="539"/>
      <c r="AT146" s="539"/>
      <c r="AU146" s="539"/>
      <c r="AV146" s="539"/>
      <c r="AW146" s="539"/>
      <c r="AX146" s="539"/>
      <c r="AY146" s="539"/>
      <c r="AZ146" s="539"/>
      <c r="BA146" s="539"/>
      <c r="BB146" s="539"/>
      <c r="BC146" s="539"/>
      <c r="BD146" s="539"/>
      <c r="BE146" s="539"/>
      <c r="BF146" s="539"/>
      <c r="BG146" s="539"/>
      <c r="BH146" s="539"/>
      <c r="BI146" s="539"/>
      <c r="BJ146" s="539"/>
      <c r="BK146" s="539"/>
      <c r="BL146" s="539"/>
      <c r="BM146" s="539"/>
      <c r="BN146" s="539"/>
      <c r="BO146" s="539"/>
      <c r="BP146" s="539"/>
      <c r="BQ146" s="539"/>
      <c r="BR146" s="540"/>
    </row>
    <row r="147" spans="1:70" ht="15.75" customHeight="1">
      <c r="A147" s="538" t="s">
        <v>255</v>
      </c>
      <c r="B147" s="539"/>
      <c r="C147" s="539"/>
      <c r="D147" s="539"/>
      <c r="E147" s="539"/>
      <c r="F147" s="539"/>
      <c r="G147" s="539"/>
      <c r="H147" s="539"/>
      <c r="I147" s="539"/>
      <c r="J147" s="539"/>
      <c r="K147" s="539"/>
      <c r="L147" s="539"/>
      <c r="M147" s="539"/>
      <c r="N147" s="539"/>
      <c r="O147" s="539"/>
      <c r="P147" s="539"/>
      <c r="Q147" s="539"/>
      <c r="R147" s="539"/>
      <c r="S147" s="539"/>
      <c r="T147" s="539"/>
      <c r="U147" s="539"/>
      <c r="V147" s="539"/>
      <c r="W147" s="539"/>
      <c r="X147" s="539"/>
      <c r="Y147" s="539"/>
      <c r="Z147" s="539"/>
      <c r="AA147" s="539"/>
      <c r="AB147" s="539"/>
      <c r="AC147" s="539"/>
      <c r="AD147" s="539"/>
      <c r="AE147" s="539"/>
      <c r="AF147" s="539"/>
      <c r="AG147" s="539"/>
      <c r="AH147" s="539"/>
      <c r="AI147" s="539"/>
      <c r="AJ147" s="539"/>
      <c r="AK147" s="539"/>
      <c r="AL147" s="539"/>
      <c r="AM147" s="539"/>
      <c r="AN147" s="539"/>
      <c r="AO147" s="539"/>
      <c r="AP147" s="539"/>
      <c r="AQ147" s="539"/>
      <c r="AR147" s="539"/>
      <c r="AS147" s="539"/>
      <c r="AT147" s="539"/>
      <c r="AU147" s="539"/>
      <c r="AV147" s="539"/>
      <c r="AW147" s="539"/>
      <c r="AX147" s="539"/>
      <c r="AY147" s="539"/>
      <c r="AZ147" s="539"/>
      <c r="BA147" s="539"/>
      <c r="BB147" s="539"/>
      <c r="BC147" s="539"/>
      <c r="BD147" s="539"/>
      <c r="BE147" s="539"/>
      <c r="BF147" s="539"/>
      <c r="BG147" s="539"/>
      <c r="BH147" s="539"/>
      <c r="BI147" s="539"/>
      <c r="BJ147" s="539"/>
      <c r="BK147" s="539"/>
      <c r="BL147" s="539"/>
      <c r="BM147" s="539"/>
      <c r="BN147" s="539"/>
      <c r="BO147" s="539"/>
      <c r="BP147" s="539"/>
      <c r="BQ147" s="539"/>
      <c r="BR147" s="540"/>
    </row>
    <row r="148" spans="1:70" ht="12.75" customHeight="1">
      <c r="A148" s="538" t="s">
        <v>256</v>
      </c>
      <c r="B148" s="539"/>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c r="AY148" s="539"/>
      <c r="AZ148" s="539"/>
      <c r="BA148" s="539"/>
      <c r="BB148" s="539"/>
      <c r="BC148" s="539"/>
      <c r="BD148" s="539"/>
      <c r="BE148" s="539"/>
      <c r="BF148" s="539"/>
      <c r="BG148" s="539"/>
      <c r="BH148" s="539"/>
      <c r="BI148" s="539"/>
      <c r="BJ148" s="539"/>
      <c r="BK148" s="539"/>
      <c r="BL148" s="539"/>
      <c r="BM148" s="539"/>
      <c r="BN148" s="539"/>
      <c r="BO148" s="539"/>
      <c r="BP148" s="539"/>
      <c r="BQ148" s="539"/>
      <c r="BR148" s="540"/>
    </row>
    <row r="149" spans="1:70" ht="43.5" customHeight="1">
      <c r="A149" s="538" t="s">
        <v>271</v>
      </c>
      <c r="B149" s="539"/>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39"/>
      <c r="AY149" s="539"/>
      <c r="AZ149" s="539"/>
      <c r="BA149" s="539"/>
      <c r="BB149" s="539"/>
      <c r="BC149" s="539"/>
      <c r="BD149" s="539"/>
      <c r="BE149" s="539"/>
      <c r="BF149" s="539"/>
      <c r="BG149" s="539"/>
      <c r="BH149" s="539"/>
      <c r="BI149" s="539"/>
      <c r="BJ149" s="539"/>
      <c r="BK149" s="539"/>
      <c r="BL149" s="539"/>
      <c r="BM149" s="539"/>
      <c r="BN149" s="539"/>
      <c r="BO149" s="539"/>
      <c r="BP149" s="539"/>
      <c r="BQ149" s="539"/>
      <c r="BR149" s="540"/>
    </row>
    <row r="150" spans="1:70" ht="15" customHeight="1">
      <c r="A150" s="538" t="s">
        <v>257</v>
      </c>
      <c r="B150" s="539"/>
      <c r="C150" s="539"/>
      <c r="D150" s="539"/>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39"/>
      <c r="AY150" s="539"/>
      <c r="AZ150" s="539"/>
      <c r="BA150" s="539"/>
      <c r="BB150" s="539"/>
      <c r="BC150" s="539"/>
      <c r="BD150" s="539"/>
      <c r="BE150" s="539"/>
      <c r="BF150" s="539"/>
      <c r="BG150" s="539"/>
      <c r="BH150" s="539"/>
      <c r="BI150" s="539"/>
      <c r="BJ150" s="539"/>
      <c r="BK150" s="539"/>
      <c r="BL150" s="539"/>
      <c r="BM150" s="539"/>
      <c r="BN150" s="539"/>
      <c r="BO150" s="539"/>
      <c r="BP150" s="539"/>
      <c r="BQ150" s="539"/>
      <c r="BR150" s="540"/>
    </row>
    <row r="151" spans="1:70" ht="16.5" customHeight="1">
      <c r="A151" s="543" t="s">
        <v>258</v>
      </c>
      <c r="B151" s="544"/>
      <c r="C151" s="544"/>
      <c r="D151" s="544"/>
      <c r="E151" s="544"/>
      <c r="F151" s="544"/>
      <c r="G151" s="544"/>
      <c r="H151" s="544"/>
      <c r="I151" s="544"/>
      <c r="J151" s="544"/>
      <c r="K151" s="544"/>
      <c r="L151" s="544"/>
      <c r="M151" s="544"/>
      <c r="N151" s="544"/>
      <c r="O151" s="544"/>
      <c r="P151" s="544"/>
      <c r="Q151" s="544"/>
      <c r="R151" s="544"/>
      <c r="S151" s="544"/>
      <c r="T151" s="544"/>
      <c r="U151" s="544"/>
      <c r="V151" s="544"/>
      <c r="W151" s="544"/>
      <c r="X151" s="544"/>
      <c r="Y151" s="544"/>
      <c r="Z151" s="544"/>
      <c r="AA151" s="544"/>
      <c r="AB151" s="544"/>
      <c r="AC151" s="544"/>
      <c r="AD151" s="544"/>
      <c r="AE151" s="544"/>
      <c r="AF151" s="544"/>
      <c r="AG151" s="544"/>
      <c r="AH151" s="544"/>
      <c r="AI151" s="544"/>
      <c r="AJ151" s="544"/>
      <c r="AK151" s="544"/>
      <c r="AL151" s="544"/>
      <c r="AM151" s="544"/>
      <c r="AN151" s="544"/>
      <c r="AO151" s="544"/>
      <c r="AP151" s="544"/>
      <c r="AQ151" s="544"/>
      <c r="AR151" s="544"/>
      <c r="AS151" s="544"/>
      <c r="AT151" s="544"/>
      <c r="AU151" s="544"/>
      <c r="AV151" s="544"/>
      <c r="AW151" s="544"/>
      <c r="AX151" s="544"/>
      <c r="AY151" s="544"/>
      <c r="AZ151" s="544"/>
      <c r="BA151" s="544"/>
      <c r="BB151" s="544"/>
      <c r="BC151" s="544"/>
      <c r="BD151" s="544"/>
      <c r="BE151" s="544"/>
      <c r="BF151" s="544"/>
      <c r="BG151" s="544"/>
      <c r="BH151" s="544"/>
      <c r="BI151" s="544"/>
      <c r="BJ151" s="544"/>
      <c r="BK151" s="544"/>
      <c r="BL151" s="544"/>
      <c r="BM151" s="544"/>
      <c r="BN151" s="544"/>
      <c r="BO151" s="544"/>
      <c r="BP151" s="544"/>
      <c r="BQ151" s="544"/>
      <c r="BR151" s="545"/>
    </row>
    <row r="152" spans="1:70" ht="13.5" customHeight="1">
      <c r="A152" s="543" t="s">
        <v>259</v>
      </c>
      <c r="B152" s="544"/>
      <c r="C152" s="544"/>
      <c r="D152" s="544"/>
      <c r="E152" s="544"/>
      <c r="F152" s="544"/>
      <c r="G152" s="544"/>
      <c r="H152" s="544"/>
      <c r="I152" s="544"/>
      <c r="J152" s="544"/>
      <c r="K152" s="544"/>
      <c r="L152" s="544"/>
      <c r="M152" s="544"/>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4"/>
      <c r="AJ152" s="544"/>
      <c r="AK152" s="544"/>
      <c r="AL152" s="544"/>
      <c r="AM152" s="544"/>
      <c r="AN152" s="544"/>
      <c r="AO152" s="544"/>
      <c r="AP152" s="544"/>
      <c r="AQ152" s="544"/>
      <c r="AR152" s="544"/>
      <c r="AS152" s="544"/>
      <c r="AT152" s="544"/>
      <c r="AU152" s="544"/>
      <c r="AV152" s="544"/>
      <c r="AW152" s="544"/>
      <c r="AX152" s="544"/>
      <c r="AY152" s="544"/>
      <c r="AZ152" s="544"/>
      <c r="BA152" s="544"/>
      <c r="BB152" s="544"/>
      <c r="BC152" s="544"/>
      <c r="BD152" s="544"/>
      <c r="BE152" s="544"/>
      <c r="BF152" s="544"/>
      <c r="BG152" s="544"/>
      <c r="BH152" s="544"/>
      <c r="BI152" s="544"/>
      <c r="BJ152" s="544"/>
      <c r="BK152" s="544"/>
      <c r="BL152" s="544"/>
      <c r="BM152" s="544"/>
      <c r="BN152" s="544"/>
      <c r="BO152" s="544"/>
      <c r="BP152" s="544"/>
      <c r="BQ152" s="544"/>
      <c r="BR152" s="545"/>
    </row>
    <row r="153" spans="1:70" ht="27" customHeight="1" thickBot="1">
      <c r="A153" s="543" t="s">
        <v>260</v>
      </c>
      <c r="B153" s="549"/>
      <c r="C153" s="549"/>
      <c r="D153" s="549"/>
      <c r="E153" s="549"/>
      <c r="F153" s="549"/>
      <c r="G153" s="549"/>
      <c r="H153" s="549"/>
      <c r="I153" s="549"/>
      <c r="J153" s="549"/>
      <c r="K153" s="549"/>
      <c r="L153" s="549"/>
      <c r="M153" s="549"/>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49"/>
      <c r="AK153" s="549"/>
      <c r="AL153" s="549"/>
      <c r="AM153" s="549"/>
      <c r="AN153" s="549"/>
      <c r="AO153" s="549"/>
      <c r="AP153" s="549"/>
      <c r="AQ153" s="549"/>
      <c r="AR153" s="549"/>
      <c r="AS153" s="549"/>
      <c r="AT153" s="549"/>
      <c r="AU153" s="549"/>
      <c r="AV153" s="549"/>
      <c r="AW153" s="549"/>
      <c r="AX153" s="549"/>
      <c r="AY153" s="549"/>
      <c r="AZ153" s="549"/>
      <c r="BA153" s="549"/>
      <c r="BB153" s="549"/>
      <c r="BC153" s="549"/>
      <c r="BD153" s="549"/>
      <c r="BE153" s="549"/>
      <c r="BF153" s="549"/>
      <c r="BG153" s="549"/>
      <c r="BH153" s="549"/>
      <c r="BI153" s="549"/>
      <c r="BJ153" s="549"/>
      <c r="BK153" s="549"/>
      <c r="BL153" s="549"/>
      <c r="BM153" s="549"/>
      <c r="BN153" s="549"/>
      <c r="BO153" s="549"/>
      <c r="BP153" s="549"/>
      <c r="BQ153" s="549"/>
      <c r="BR153" s="550"/>
    </row>
    <row r="154" spans="1:70" ht="12" customHeight="1" thickBot="1">
      <c r="A154" s="532" t="s">
        <v>33</v>
      </c>
      <c r="B154" s="533"/>
      <c r="C154" s="533"/>
      <c r="D154" s="533"/>
      <c r="E154" s="533"/>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3"/>
      <c r="AL154" s="533"/>
      <c r="AM154" s="533"/>
      <c r="AN154" s="533"/>
      <c r="AO154" s="533"/>
      <c r="AP154" s="533"/>
      <c r="AQ154" s="533"/>
      <c r="AR154" s="533"/>
      <c r="AS154" s="533"/>
      <c r="AT154" s="533"/>
      <c r="AU154" s="533"/>
      <c r="AV154" s="533"/>
      <c r="AW154" s="533"/>
      <c r="AX154" s="533"/>
      <c r="AY154" s="533"/>
      <c r="AZ154" s="533"/>
      <c r="BA154" s="533"/>
      <c r="BB154" s="533"/>
      <c r="BC154" s="533"/>
      <c r="BD154" s="533"/>
      <c r="BE154" s="533"/>
      <c r="BF154" s="533"/>
      <c r="BG154" s="533"/>
      <c r="BH154" s="533"/>
      <c r="BI154" s="533"/>
      <c r="BJ154" s="533"/>
      <c r="BK154" s="533"/>
      <c r="BL154" s="533"/>
      <c r="BM154" s="533"/>
      <c r="BN154" s="533"/>
      <c r="BO154" s="533"/>
      <c r="BP154" s="533"/>
      <c r="BQ154" s="533"/>
      <c r="BR154" s="534"/>
    </row>
    <row r="155" spans="1:70" ht="18" customHeight="1" thickBot="1">
      <c r="A155" s="259"/>
      <c r="B155" s="118"/>
      <c r="C155" s="94"/>
      <c r="D155" s="75"/>
      <c r="E155" s="548" t="s">
        <v>34</v>
      </c>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75"/>
      <c r="AG155" s="75"/>
      <c r="AH155" s="75"/>
      <c r="AI155" s="75"/>
      <c r="AJ155" s="75"/>
      <c r="AK155" s="75"/>
      <c r="AL155" s="75"/>
      <c r="AM155" s="75"/>
      <c r="AN155" s="75"/>
      <c r="AO155" s="75"/>
      <c r="AP155" s="75"/>
      <c r="AQ155" s="75"/>
      <c r="AR155" s="75"/>
      <c r="AS155" s="75"/>
      <c r="AT155" s="75"/>
      <c r="AU155" s="75"/>
      <c r="AV155" s="75"/>
      <c r="AW155" s="76" t="s">
        <v>35</v>
      </c>
      <c r="AX155" s="75"/>
      <c r="AY155" s="75"/>
      <c r="AZ155" s="75"/>
      <c r="BA155" s="75"/>
      <c r="BB155" s="75"/>
      <c r="BC155" s="75"/>
      <c r="BD155" s="75"/>
      <c r="BE155" s="75"/>
      <c r="BF155" s="75"/>
      <c r="BG155" s="75"/>
      <c r="BH155" s="75"/>
      <c r="BI155" s="75"/>
      <c r="BJ155" s="75"/>
      <c r="BK155" s="75"/>
      <c r="BL155" s="75"/>
      <c r="BM155" s="75"/>
      <c r="BN155" s="75"/>
      <c r="BO155" s="75"/>
      <c r="BP155" s="77"/>
      <c r="BQ155" s="77"/>
      <c r="BR155" s="260"/>
    </row>
    <row r="156" spans="1:70" ht="8.25" customHeight="1" thickBot="1">
      <c r="A156" s="535" t="s">
        <v>129</v>
      </c>
      <c r="B156" s="536"/>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6"/>
      <c r="AY156" s="536"/>
      <c r="AZ156" s="536"/>
      <c r="BA156" s="536"/>
      <c r="BB156" s="536"/>
      <c r="BC156" s="536"/>
      <c r="BD156" s="536"/>
      <c r="BE156" s="536"/>
      <c r="BF156" s="536"/>
      <c r="BG156" s="536"/>
      <c r="BH156" s="536"/>
      <c r="BI156" s="536"/>
      <c r="BJ156" s="536"/>
      <c r="BK156" s="536"/>
      <c r="BL156" s="536"/>
      <c r="BM156" s="536"/>
      <c r="BN156" s="536"/>
      <c r="BO156" s="536"/>
      <c r="BP156" s="536"/>
      <c r="BQ156" s="536"/>
      <c r="BR156" s="537"/>
    </row>
    <row r="157" spans="1:70" ht="11.25" customHeight="1" thickBot="1">
      <c r="A157" s="541" t="s">
        <v>36</v>
      </c>
      <c r="B157" s="542"/>
      <c r="C157" s="542"/>
      <c r="D157" s="542"/>
      <c r="E157" s="542"/>
      <c r="F157" s="542"/>
      <c r="G157" s="542"/>
      <c r="H157" s="542"/>
      <c r="I157" s="54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261"/>
    </row>
    <row r="158" spans="1:70" ht="13.5" customHeight="1" thickBot="1">
      <c r="A158" s="262"/>
      <c r="B158" s="119"/>
      <c r="C158" s="94"/>
      <c r="D158" s="79" t="s">
        <v>37</v>
      </c>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546"/>
      <c r="AD158" s="547"/>
      <c r="AE158" s="34" t="s">
        <v>53</v>
      </c>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1"/>
      <c r="BQ158" s="1"/>
      <c r="BR158" s="263"/>
    </row>
    <row r="159" spans="1:70" ht="11.25" customHeight="1">
      <c r="A159" s="525" t="s">
        <v>129</v>
      </c>
      <c r="B159" s="526"/>
      <c r="C159" s="526"/>
      <c r="D159" s="526"/>
      <c r="E159" s="526"/>
      <c r="F159" s="526"/>
      <c r="G159" s="526"/>
      <c r="H159" s="526"/>
      <c r="I159" s="526"/>
      <c r="J159" s="526"/>
      <c r="K159" s="526"/>
      <c r="L159" s="526"/>
      <c r="M159" s="526"/>
      <c r="N159" s="526"/>
      <c r="O159" s="526"/>
      <c r="P159" s="526"/>
      <c r="Q159" s="526"/>
      <c r="R159" s="526"/>
      <c r="S159" s="526"/>
      <c r="T159" s="526"/>
      <c r="U159" s="526"/>
      <c r="V159" s="526"/>
      <c r="W159" s="526"/>
      <c r="X159" s="526"/>
      <c r="Y159" s="526"/>
      <c r="Z159" s="526"/>
      <c r="AA159" s="526"/>
      <c r="AB159" s="526"/>
      <c r="AC159" s="526"/>
      <c r="AD159" s="526"/>
      <c r="AE159" s="526"/>
      <c r="AF159" s="526"/>
      <c r="AG159" s="526"/>
      <c r="AH159" s="526"/>
      <c r="AI159" s="526"/>
      <c r="AJ159" s="526"/>
      <c r="AK159" s="526"/>
      <c r="AL159" s="526"/>
      <c r="AM159" s="526"/>
      <c r="AN159" s="526"/>
      <c r="AO159" s="526"/>
      <c r="AP159" s="526"/>
      <c r="AQ159" s="526"/>
      <c r="AR159" s="526"/>
      <c r="AS159" s="526"/>
      <c r="AT159" s="526"/>
      <c r="AU159" s="526"/>
      <c r="AV159" s="526"/>
      <c r="AW159" s="526"/>
      <c r="AX159" s="526"/>
      <c r="AY159" s="526"/>
      <c r="AZ159" s="526"/>
      <c r="BA159" s="526"/>
      <c r="BB159" s="526"/>
      <c r="BC159" s="526"/>
      <c r="BD159" s="526"/>
      <c r="BE159" s="526"/>
      <c r="BF159" s="526"/>
      <c r="BG159" s="526"/>
      <c r="BH159" s="526"/>
      <c r="BI159" s="526"/>
      <c r="BJ159" s="526"/>
      <c r="BK159" s="526"/>
      <c r="BL159" s="526"/>
      <c r="BM159" s="526"/>
      <c r="BN159" s="526"/>
      <c r="BO159" s="526"/>
      <c r="BP159" s="526"/>
      <c r="BQ159" s="526"/>
      <c r="BR159" s="527"/>
    </row>
    <row r="160" spans="1:70" ht="17.25" customHeight="1" thickBot="1">
      <c r="A160" s="264"/>
      <c r="B160" s="265"/>
      <c r="C160" s="265"/>
      <c r="D160" s="265"/>
      <c r="E160" s="266" t="s">
        <v>35</v>
      </c>
      <c r="F160" s="26"/>
      <c r="G160" s="26"/>
      <c r="H160" s="26"/>
      <c r="I160" s="26"/>
      <c r="J160" s="26"/>
      <c r="K160" s="26"/>
      <c r="L160" s="26"/>
      <c r="M160" s="26"/>
      <c r="N160" s="24"/>
      <c r="O160" s="24"/>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7"/>
    </row>
    <row r="161" spans="1:70" ht="19.5" customHeight="1">
      <c r="A161" s="255"/>
      <c r="B161" s="30"/>
      <c r="C161" s="30"/>
      <c r="D161" s="30"/>
      <c r="E161" s="134"/>
      <c r="F161" s="7"/>
      <c r="G161" s="7"/>
      <c r="H161" s="7"/>
      <c r="I161" s="7"/>
      <c r="J161" s="7"/>
      <c r="K161" s="7"/>
      <c r="L161" s="7"/>
      <c r="M161" s="7"/>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6"/>
      <c r="BQ161" s="6"/>
      <c r="BR161" s="6"/>
    </row>
    <row r="162" spans="1:96" ht="12.7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row>
    <row r="163" spans="1:96" ht="15">
      <c r="A163" s="133"/>
      <c r="B163" s="133"/>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6"/>
      <c r="BM163" s="6"/>
      <c r="BN163" s="6"/>
      <c r="BO163" s="6"/>
      <c r="BP163" s="6"/>
      <c r="BQ163" s="6"/>
      <c r="BR163" s="6"/>
      <c r="BS163" s="81"/>
      <c r="BT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c r="CP163" s="81"/>
      <c r="CQ163" s="81"/>
      <c r="CR163" s="81"/>
    </row>
    <row r="164" spans="1:96"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row>
    <row r="165" spans="1:96"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row>
    <row r="166" spans="1:96"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row>
    <row r="167" spans="1:96"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81"/>
      <c r="BT167" s="81"/>
      <c r="BU167" s="81"/>
      <c r="BV167" s="81"/>
      <c r="BW167" s="81"/>
      <c r="BX167" s="81"/>
      <c r="BY167" s="81"/>
      <c r="BZ167" s="81"/>
      <c r="CA167" s="81"/>
      <c r="CB167" s="81"/>
      <c r="CC167" s="81"/>
      <c r="CD167" s="81"/>
      <c r="CE167" s="81"/>
      <c r="CF167" s="81"/>
      <c r="CG167" s="81"/>
      <c r="CH167" s="81"/>
      <c r="CI167" s="81"/>
      <c r="CJ167" s="81"/>
      <c r="CK167" s="81"/>
      <c r="CL167" s="81"/>
      <c r="CM167" s="81"/>
      <c r="CN167" s="81"/>
      <c r="CO167" s="81"/>
      <c r="CP167" s="81"/>
      <c r="CQ167" s="81"/>
      <c r="CR167" s="81"/>
    </row>
    <row r="168" spans="1:96"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c r="CR168" s="81"/>
    </row>
    <row r="169" spans="1:96"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81"/>
      <c r="BT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c r="CP169" s="81"/>
      <c r="CQ169" s="81"/>
      <c r="CR169" s="81"/>
    </row>
    <row r="170" spans="1:96"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row>
    <row r="171" spans="1:96"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row>
    <row r="172" spans="1:96"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c r="CQ172" s="81"/>
      <c r="CR172" s="81"/>
    </row>
    <row r="173" spans="1:96"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c r="CQ173" s="81"/>
      <c r="CR173" s="81"/>
    </row>
    <row r="174" spans="1:96"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81"/>
      <c r="BT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c r="CP174" s="81"/>
      <c r="CQ174" s="81"/>
      <c r="CR174" s="81"/>
    </row>
    <row r="175" spans="1:96"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81"/>
      <c r="BT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c r="CP175" s="81"/>
      <c r="CQ175" s="81"/>
      <c r="CR175" s="81"/>
    </row>
    <row r="176" spans="1:96"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c r="CR176" s="81"/>
    </row>
    <row r="177" spans="1:96"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81"/>
      <c r="BT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row>
    <row r="178" spans="1:96"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row>
    <row r="179" spans="1:96"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row>
    <row r="180" spans="1:96"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row>
    <row r="181" spans="1:96"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row>
    <row r="182" spans="1:96"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81"/>
      <c r="BT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c r="CP182" s="81"/>
      <c r="CQ182" s="81"/>
      <c r="CR182" s="81"/>
    </row>
    <row r="183" spans="1:96"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c r="CR183" s="81"/>
    </row>
    <row r="184" spans="1:96"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81"/>
      <c r="BT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c r="CP184" s="81"/>
      <c r="CQ184" s="81"/>
      <c r="CR184" s="81"/>
    </row>
    <row r="185" spans="1:96"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row>
    <row r="186" spans="1:96"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row>
    <row r="187" spans="1:96"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81"/>
      <c r="BT187" s="81"/>
      <c r="BU187" s="81"/>
      <c r="BV187" s="81"/>
      <c r="BW187" s="81"/>
      <c r="BX187" s="81"/>
      <c r="BY187" s="81"/>
      <c r="BZ187" s="81"/>
      <c r="CA187" s="81"/>
      <c r="CB187" s="81"/>
      <c r="CC187" s="81"/>
      <c r="CD187" s="81"/>
      <c r="CE187" s="81"/>
      <c r="CF187" s="81"/>
      <c r="CG187" s="81"/>
      <c r="CH187" s="81"/>
      <c r="CI187" s="81"/>
      <c r="CJ187" s="81"/>
      <c r="CK187" s="81"/>
      <c r="CL187" s="81"/>
      <c r="CM187" s="81"/>
      <c r="CN187" s="81"/>
      <c r="CO187" s="81"/>
      <c r="CP187" s="81"/>
      <c r="CQ187" s="81"/>
      <c r="CR187" s="81"/>
    </row>
    <row r="188" spans="1:96"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81"/>
      <c r="BT188" s="81"/>
      <c r="BU188" s="81"/>
      <c r="BV188" s="81"/>
      <c r="BW188" s="81"/>
      <c r="BX188" s="81"/>
      <c r="BY188" s="81"/>
      <c r="BZ188" s="81"/>
      <c r="CA188" s="81"/>
      <c r="CB188" s="81"/>
      <c r="CC188" s="81"/>
      <c r="CD188" s="81"/>
      <c r="CE188" s="81"/>
      <c r="CF188" s="81"/>
      <c r="CG188" s="81"/>
      <c r="CH188" s="81"/>
      <c r="CI188" s="81"/>
      <c r="CJ188" s="81"/>
      <c r="CK188" s="81"/>
      <c r="CL188" s="81"/>
      <c r="CM188" s="81"/>
      <c r="CN188" s="81"/>
      <c r="CO188" s="81"/>
      <c r="CP188" s="81"/>
      <c r="CQ188" s="81"/>
      <c r="CR188" s="81"/>
    </row>
    <row r="189" spans="1:96"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81"/>
      <c r="BT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row>
    <row r="190" spans="1:96"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row>
    <row r="191" spans="1:96"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81"/>
      <c r="BT191" s="81"/>
      <c r="BU191" s="81"/>
      <c r="BV191" s="81"/>
      <c r="BW191" s="81"/>
      <c r="BX191" s="81"/>
      <c r="BY191" s="81"/>
      <c r="BZ191" s="81"/>
      <c r="CA191" s="81"/>
      <c r="CB191" s="81"/>
      <c r="CC191" s="81"/>
      <c r="CD191" s="81"/>
      <c r="CE191" s="81"/>
      <c r="CF191" s="81"/>
      <c r="CG191" s="81"/>
      <c r="CH191" s="81"/>
      <c r="CI191" s="81"/>
      <c r="CJ191" s="81"/>
      <c r="CK191" s="81"/>
      <c r="CL191" s="81"/>
      <c r="CM191" s="81"/>
      <c r="CN191" s="81"/>
      <c r="CO191" s="81"/>
      <c r="CP191" s="81"/>
      <c r="CQ191" s="81"/>
      <c r="CR191" s="81"/>
    </row>
    <row r="192" spans="1:96"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81"/>
      <c r="BT192" s="81"/>
      <c r="BU192" s="81"/>
      <c r="BV192" s="81"/>
      <c r="BW192" s="81"/>
      <c r="BX192" s="81"/>
      <c r="BY192" s="81"/>
      <c r="BZ192" s="81"/>
      <c r="CA192" s="81"/>
      <c r="CB192" s="81"/>
      <c r="CC192" s="81"/>
      <c r="CD192" s="81"/>
      <c r="CE192" s="81"/>
      <c r="CF192" s="81"/>
      <c r="CG192" s="81"/>
      <c r="CH192" s="81"/>
      <c r="CI192" s="81"/>
      <c r="CJ192" s="81"/>
      <c r="CK192" s="81"/>
      <c r="CL192" s="81"/>
      <c r="CM192" s="81"/>
      <c r="CN192" s="81"/>
      <c r="CO192" s="81"/>
      <c r="CP192" s="81"/>
      <c r="CQ192" s="81"/>
      <c r="CR192" s="81"/>
    </row>
    <row r="193" spans="1:96"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81"/>
      <c r="BT193" s="81"/>
      <c r="BU193" s="81"/>
      <c r="BV193" s="81"/>
      <c r="BW193" s="81"/>
      <c r="BX193" s="81"/>
      <c r="BY193" s="81"/>
      <c r="BZ193" s="81"/>
      <c r="CA193" s="81"/>
      <c r="CB193" s="81"/>
      <c r="CC193" s="81"/>
      <c r="CD193" s="81"/>
      <c r="CE193" s="81"/>
      <c r="CF193" s="81"/>
      <c r="CG193" s="81"/>
      <c r="CH193" s="81"/>
      <c r="CI193" s="81"/>
      <c r="CJ193" s="81"/>
      <c r="CK193" s="81"/>
      <c r="CL193" s="81"/>
      <c r="CM193" s="81"/>
      <c r="CN193" s="81"/>
      <c r="CO193" s="81"/>
      <c r="CP193" s="81"/>
      <c r="CQ193" s="81"/>
      <c r="CR193" s="81"/>
    </row>
    <row r="194" spans="1:96"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row>
    <row r="195" spans="1:96"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row>
    <row r="196" spans="1:96"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row>
    <row r="197" spans="1:96"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c r="CR197" s="81"/>
    </row>
    <row r="198" spans="1:96"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row>
    <row r="199" spans="1:96"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row>
    <row r="200" spans="1:96"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81"/>
      <c r="BT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c r="CP200" s="81"/>
      <c r="CQ200" s="81"/>
      <c r="CR200" s="81"/>
    </row>
    <row r="201" spans="1:96"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81"/>
      <c r="BT201" s="81"/>
      <c r="BU201" s="81"/>
      <c r="BV201" s="81"/>
      <c r="BW201" s="81"/>
      <c r="BX201" s="81"/>
      <c r="BY201" s="81"/>
      <c r="BZ201" s="81"/>
      <c r="CA201" s="81"/>
      <c r="CB201" s="81"/>
      <c r="CC201" s="81"/>
      <c r="CD201" s="81"/>
      <c r="CE201" s="81"/>
      <c r="CF201" s="81"/>
      <c r="CG201" s="81"/>
      <c r="CH201" s="81"/>
      <c r="CI201" s="81"/>
      <c r="CJ201" s="81"/>
      <c r="CK201" s="81"/>
      <c r="CL201" s="81"/>
      <c r="CM201" s="81"/>
      <c r="CN201" s="81"/>
      <c r="CO201" s="81"/>
      <c r="CP201" s="81"/>
      <c r="CQ201" s="81"/>
      <c r="CR201" s="81"/>
    </row>
    <row r="202" spans="1:96"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81"/>
      <c r="BT202" s="81"/>
      <c r="BU202" s="81"/>
      <c r="BV202" s="81"/>
      <c r="BW202" s="81"/>
      <c r="BX202" s="81"/>
      <c r="BY202" s="81"/>
      <c r="BZ202" s="81"/>
      <c r="CA202" s="81"/>
      <c r="CB202" s="81"/>
      <c r="CC202" s="81"/>
      <c r="CD202" s="81"/>
      <c r="CE202" s="81"/>
      <c r="CF202" s="81"/>
      <c r="CG202" s="81"/>
      <c r="CH202" s="81"/>
      <c r="CI202" s="81"/>
      <c r="CJ202" s="81"/>
      <c r="CK202" s="81"/>
      <c r="CL202" s="81"/>
      <c r="CM202" s="81"/>
      <c r="CN202" s="81"/>
      <c r="CO202" s="81"/>
      <c r="CP202" s="81"/>
      <c r="CQ202" s="81"/>
      <c r="CR202" s="81"/>
    </row>
    <row r="203" spans="1:96"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81"/>
      <c r="BT203" s="81"/>
      <c r="BU203" s="81"/>
      <c r="BV203" s="81"/>
      <c r="BW203" s="81"/>
      <c r="BX203" s="81"/>
      <c r="BY203" s="81"/>
      <c r="BZ203" s="81"/>
      <c r="CA203" s="81"/>
      <c r="CB203" s="81"/>
      <c r="CC203" s="81"/>
      <c r="CD203" s="81"/>
      <c r="CE203" s="81"/>
      <c r="CF203" s="81"/>
      <c r="CG203" s="81"/>
      <c r="CH203" s="81"/>
      <c r="CI203" s="81"/>
      <c r="CJ203" s="81"/>
      <c r="CK203" s="81"/>
      <c r="CL203" s="81"/>
      <c r="CM203" s="81"/>
      <c r="CN203" s="81"/>
      <c r="CO203" s="81"/>
      <c r="CP203" s="81"/>
      <c r="CQ203" s="81"/>
      <c r="CR203" s="81"/>
    </row>
    <row r="204" spans="1:96"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81"/>
      <c r="BT204" s="81"/>
      <c r="BU204" s="81"/>
      <c r="BV204" s="81"/>
      <c r="BW204" s="81"/>
      <c r="BX204" s="81"/>
      <c r="BY204" s="81"/>
      <c r="BZ204" s="81"/>
      <c r="CA204" s="81"/>
      <c r="CB204" s="81"/>
      <c r="CC204" s="81"/>
      <c r="CD204" s="81"/>
      <c r="CE204" s="81"/>
      <c r="CF204" s="81"/>
      <c r="CG204" s="81"/>
      <c r="CH204" s="81"/>
      <c r="CI204" s="81"/>
      <c r="CJ204" s="81"/>
      <c r="CK204" s="81"/>
      <c r="CL204" s="81"/>
      <c r="CM204" s="81"/>
      <c r="CN204" s="81"/>
      <c r="CO204" s="81"/>
      <c r="CP204" s="81"/>
      <c r="CQ204" s="81"/>
      <c r="CR204" s="81"/>
    </row>
    <row r="205" spans="1:96"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81"/>
      <c r="BT205" s="81"/>
      <c r="BU205" s="81"/>
      <c r="BV205" s="81"/>
      <c r="BW205" s="81"/>
      <c r="BX205" s="81"/>
      <c r="BY205" s="81"/>
      <c r="BZ205" s="81"/>
      <c r="CA205" s="81"/>
      <c r="CB205" s="81"/>
      <c r="CC205" s="81"/>
      <c r="CD205" s="81"/>
      <c r="CE205" s="81"/>
      <c r="CF205" s="81"/>
      <c r="CG205" s="81"/>
      <c r="CH205" s="81"/>
      <c r="CI205" s="81"/>
      <c r="CJ205" s="81"/>
      <c r="CK205" s="81"/>
      <c r="CL205" s="81"/>
      <c r="CM205" s="81"/>
      <c r="CN205" s="81"/>
      <c r="CO205" s="81"/>
      <c r="CP205" s="81"/>
      <c r="CQ205" s="81"/>
      <c r="CR205" s="81"/>
    </row>
    <row r="206" spans="1:96"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c r="CR206" s="81"/>
    </row>
    <row r="207" spans="1:96"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81"/>
      <c r="BT207" s="81"/>
      <c r="BU207" s="81"/>
      <c r="BV207" s="81"/>
      <c r="BW207" s="81"/>
      <c r="BX207" s="81"/>
      <c r="BY207" s="81"/>
      <c r="BZ207" s="81"/>
      <c r="CA207" s="81"/>
      <c r="CB207" s="81"/>
      <c r="CC207" s="81"/>
      <c r="CD207" s="81"/>
      <c r="CE207" s="81"/>
      <c r="CF207" s="81"/>
      <c r="CG207" s="81"/>
      <c r="CH207" s="81"/>
      <c r="CI207" s="81"/>
      <c r="CJ207" s="81"/>
      <c r="CK207" s="81"/>
      <c r="CL207" s="81"/>
      <c r="CM207" s="81"/>
      <c r="CN207" s="81"/>
      <c r="CO207" s="81"/>
      <c r="CP207" s="81"/>
      <c r="CQ207" s="81"/>
      <c r="CR207" s="81"/>
    </row>
    <row r="208" spans="1:96"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81"/>
      <c r="BT208" s="81"/>
      <c r="BU208" s="81"/>
      <c r="BV208" s="81"/>
      <c r="BW208" s="81"/>
      <c r="BX208" s="81"/>
      <c r="BY208" s="81"/>
      <c r="BZ208" s="81"/>
      <c r="CA208" s="81"/>
      <c r="CB208" s="81"/>
      <c r="CC208" s="81"/>
      <c r="CD208" s="81"/>
      <c r="CE208" s="81"/>
      <c r="CF208" s="81"/>
      <c r="CG208" s="81"/>
      <c r="CH208" s="81"/>
      <c r="CI208" s="81"/>
      <c r="CJ208" s="81"/>
      <c r="CK208" s="81"/>
      <c r="CL208" s="81"/>
      <c r="CM208" s="81"/>
      <c r="CN208" s="81"/>
      <c r="CO208" s="81"/>
      <c r="CP208" s="81"/>
      <c r="CQ208" s="81"/>
      <c r="CR208" s="81"/>
    </row>
    <row r="209" spans="1:96"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row>
    <row r="210" spans="1:96"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81"/>
      <c r="BT210" s="81"/>
      <c r="BU210" s="81"/>
      <c r="BV210" s="81"/>
      <c r="BW210" s="81"/>
      <c r="BX210" s="81"/>
      <c r="BY210" s="81"/>
      <c r="BZ210" s="81"/>
      <c r="CA210" s="81"/>
      <c r="CB210" s="81"/>
      <c r="CC210" s="81"/>
      <c r="CD210" s="81"/>
      <c r="CE210" s="81"/>
      <c r="CF210" s="81"/>
      <c r="CG210" s="81"/>
      <c r="CH210" s="81"/>
      <c r="CI210" s="81"/>
      <c r="CJ210" s="81"/>
      <c r="CK210" s="81"/>
      <c r="CL210" s="81"/>
      <c r="CM210" s="81"/>
      <c r="CN210" s="81"/>
      <c r="CO210" s="81"/>
      <c r="CP210" s="81"/>
      <c r="CQ210" s="81"/>
      <c r="CR210" s="81"/>
    </row>
    <row r="211" spans="1:96"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81"/>
      <c r="BT211" s="81"/>
      <c r="BU211" s="81"/>
      <c r="BV211" s="81"/>
      <c r="BW211" s="81"/>
      <c r="BX211" s="81"/>
      <c r="BY211" s="81"/>
      <c r="BZ211" s="81"/>
      <c r="CA211" s="81"/>
      <c r="CB211" s="81"/>
      <c r="CC211" s="81"/>
      <c r="CD211" s="81"/>
      <c r="CE211" s="81"/>
      <c r="CF211" s="81"/>
      <c r="CG211" s="81"/>
      <c r="CH211" s="81"/>
      <c r="CI211" s="81"/>
      <c r="CJ211" s="81"/>
      <c r="CK211" s="81"/>
      <c r="CL211" s="81"/>
      <c r="CM211" s="81"/>
      <c r="CN211" s="81"/>
      <c r="CO211" s="81"/>
      <c r="CP211" s="81"/>
      <c r="CQ211" s="81"/>
      <c r="CR211" s="81"/>
    </row>
    <row r="212" spans="1:96"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81"/>
      <c r="BT212" s="81"/>
      <c r="BU212" s="81"/>
      <c r="BV212" s="81"/>
      <c r="BW212" s="81"/>
      <c r="BX212" s="81"/>
      <c r="BY212" s="81"/>
      <c r="BZ212" s="81"/>
      <c r="CA212" s="81"/>
      <c r="CB212" s="81"/>
      <c r="CC212" s="81"/>
      <c r="CD212" s="81"/>
      <c r="CE212" s="81"/>
      <c r="CF212" s="81"/>
      <c r="CG212" s="81"/>
      <c r="CH212" s="81"/>
      <c r="CI212" s="81"/>
      <c r="CJ212" s="81"/>
      <c r="CK212" s="81"/>
      <c r="CL212" s="81"/>
      <c r="CM212" s="81"/>
      <c r="CN212" s="81"/>
      <c r="CO212" s="81"/>
      <c r="CP212" s="81"/>
      <c r="CQ212" s="81"/>
      <c r="CR212" s="81"/>
    </row>
    <row r="213" spans="1:96"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81"/>
      <c r="BT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c r="CP213" s="81"/>
      <c r="CQ213" s="81"/>
      <c r="CR213" s="81"/>
    </row>
    <row r="214" spans="1:96"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81"/>
      <c r="BT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c r="CP214" s="81"/>
      <c r="CQ214" s="81"/>
      <c r="CR214" s="81"/>
    </row>
    <row r="215" spans="1:96"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81"/>
      <c r="BT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row>
    <row r="216" spans="1:96"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row>
    <row r="217" spans="1:96"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81"/>
      <c r="BT217" s="81"/>
      <c r="BU217" s="81"/>
      <c r="BV217" s="81"/>
      <c r="BW217" s="81"/>
      <c r="BX217" s="81"/>
      <c r="BY217" s="81"/>
      <c r="BZ217" s="81"/>
      <c r="CA217" s="81"/>
      <c r="CB217" s="81"/>
      <c r="CC217" s="81"/>
      <c r="CD217" s="81"/>
      <c r="CE217" s="81"/>
      <c r="CF217" s="81"/>
      <c r="CG217" s="81"/>
      <c r="CH217" s="81"/>
      <c r="CI217" s="81"/>
      <c r="CJ217" s="81"/>
      <c r="CK217" s="81"/>
      <c r="CL217" s="81"/>
      <c r="CM217" s="81"/>
      <c r="CN217" s="81"/>
      <c r="CO217" s="81"/>
      <c r="CP217" s="81"/>
      <c r="CQ217" s="81"/>
      <c r="CR217" s="81"/>
    </row>
    <row r="218" spans="1:96"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81"/>
      <c r="BT218" s="81"/>
      <c r="BU218" s="81"/>
      <c r="BV218" s="81"/>
      <c r="BW218" s="81"/>
      <c r="BX218" s="81"/>
      <c r="BY218" s="81"/>
      <c r="BZ218" s="81"/>
      <c r="CA218" s="81"/>
      <c r="CB218" s="81"/>
      <c r="CC218" s="81"/>
      <c r="CD218" s="81"/>
      <c r="CE218" s="81"/>
      <c r="CF218" s="81"/>
      <c r="CG218" s="81"/>
      <c r="CH218" s="81"/>
      <c r="CI218" s="81"/>
      <c r="CJ218" s="81"/>
      <c r="CK218" s="81"/>
      <c r="CL218" s="81"/>
      <c r="CM218" s="81"/>
      <c r="CN218" s="81"/>
      <c r="CO218" s="81"/>
      <c r="CP218" s="81"/>
      <c r="CQ218" s="81"/>
      <c r="CR218" s="81"/>
    </row>
    <row r="219" spans="1:96"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81"/>
      <c r="BT219" s="81"/>
      <c r="BU219" s="81"/>
      <c r="BV219" s="81"/>
      <c r="BW219" s="81"/>
      <c r="BX219" s="81"/>
      <c r="BY219" s="81"/>
      <c r="BZ219" s="81"/>
      <c r="CA219" s="81"/>
      <c r="CB219" s="81"/>
      <c r="CC219" s="81"/>
      <c r="CD219" s="81"/>
      <c r="CE219" s="81"/>
      <c r="CF219" s="81"/>
      <c r="CG219" s="81"/>
      <c r="CH219" s="81"/>
      <c r="CI219" s="81"/>
      <c r="CJ219" s="81"/>
      <c r="CK219" s="81"/>
      <c r="CL219" s="81"/>
      <c r="CM219" s="81"/>
      <c r="CN219" s="81"/>
      <c r="CO219" s="81"/>
      <c r="CP219" s="81"/>
      <c r="CQ219" s="81"/>
      <c r="CR219" s="81"/>
    </row>
    <row r="220" spans="1:96"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81"/>
      <c r="BT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c r="CP220" s="81"/>
      <c r="CQ220" s="81"/>
      <c r="CR220" s="81"/>
    </row>
    <row r="221" spans="1:96"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81"/>
      <c r="BT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c r="CP221" s="81"/>
      <c r="CQ221" s="81"/>
      <c r="CR221" s="81"/>
    </row>
    <row r="222" spans="1:96"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row>
    <row r="223" spans="1:96"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81"/>
      <c r="BT223" s="81"/>
      <c r="BU223" s="81"/>
      <c r="BV223" s="81"/>
      <c r="BW223" s="81"/>
      <c r="BX223" s="81"/>
      <c r="BY223" s="81"/>
      <c r="BZ223" s="81"/>
      <c r="CA223" s="81"/>
      <c r="CB223" s="81"/>
      <c r="CC223" s="81"/>
      <c r="CD223" s="81"/>
      <c r="CE223" s="81"/>
      <c r="CF223" s="81"/>
      <c r="CG223" s="81"/>
      <c r="CH223" s="81"/>
      <c r="CI223" s="81"/>
      <c r="CJ223" s="81"/>
      <c r="CK223" s="81"/>
      <c r="CL223" s="81"/>
      <c r="CM223" s="81"/>
      <c r="CN223" s="81"/>
      <c r="CO223" s="81"/>
      <c r="CP223" s="81"/>
      <c r="CQ223" s="81"/>
      <c r="CR223" s="81"/>
    </row>
    <row r="224" spans="1:96"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81"/>
      <c r="BT224" s="81"/>
      <c r="BU224" s="81"/>
      <c r="BV224" s="81"/>
      <c r="BW224" s="81"/>
      <c r="BX224" s="81"/>
      <c r="BY224" s="81"/>
      <c r="BZ224" s="81"/>
      <c r="CA224" s="81"/>
      <c r="CB224" s="81"/>
      <c r="CC224" s="81"/>
      <c r="CD224" s="81"/>
      <c r="CE224" s="81"/>
      <c r="CF224" s="81"/>
      <c r="CG224" s="81"/>
      <c r="CH224" s="81"/>
      <c r="CI224" s="81"/>
      <c r="CJ224" s="81"/>
      <c r="CK224" s="81"/>
      <c r="CL224" s="81"/>
      <c r="CM224" s="81"/>
      <c r="CN224" s="81"/>
      <c r="CO224" s="81"/>
      <c r="CP224" s="81"/>
      <c r="CQ224" s="81"/>
      <c r="CR224" s="81"/>
    </row>
    <row r="225" spans="1:96"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81"/>
      <c r="BT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row>
    <row r="226" spans="1:96"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row>
    <row r="227" spans="1:96"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row>
    <row r="228" spans="1:96"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row>
    <row r="229" spans="1:96"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81"/>
      <c r="BT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c r="CP229" s="81"/>
      <c r="CQ229" s="81"/>
      <c r="CR229" s="81"/>
    </row>
    <row r="230" spans="1:96"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81"/>
      <c r="BT230" s="81"/>
      <c r="BU230" s="81"/>
      <c r="BV230" s="81"/>
      <c r="BW230" s="81"/>
      <c r="BX230" s="81"/>
      <c r="BY230" s="81"/>
      <c r="BZ230" s="81"/>
      <c r="CA230" s="81"/>
      <c r="CB230" s="81"/>
      <c r="CC230" s="81"/>
      <c r="CD230" s="81"/>
      <c r="CE230" s="81"/>
      <c r="CF230" s="81"/>
      <c r="CG230" s="81"/>
      <c r="CH230" s="81"/>
      <c r="CI230" s="81"/>
      <c r="CJ230" s="81"/>
      <c r="CK230" s="81"/>
      <c r="CL230" s="81"/>
      <c r="CM230" s="81"/>
      <c r="CN230" s="81"/>
      <c r="CO230" s="81"/>
      <c r="CP230" s="81"/>
      <c r="CQ230" s="81"/>
      <c r="CR230" s="81"/>
    </row>
    <row r="231" spans="1:96"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81"/>
      <c r="BT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c r="CP231" s="81"/>
      <c r="CQ231" s="81"/>
      <c r="CR231" s="81"/>
    </row>
    <row r="232" spans="1:96"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81"/>
      <c r="BT232" s="81"/>
      <c r="BU232" s="81"/>
      <c r="BV232" s="81"/>
      <c r="BW232" s="81"/>
      <c r="BX232" s="81"/>
      <c r="BY232" s="81"/>
      <c r="BZ232" s="81"/>
      <c r="CA232" s="81"/>
      <c r="CB232" s="81"/>
      <c r="CC232" s="81"/>
      <c r="CD232" s="81"/>
      <c r="CE232" s="81"/>
      <c r="CF232" s="81"/>
      <c r="CG232" s="81"/>
      <c r="CH232" s="81"/>
      <c r="CI232" s="81"/>
      <c r="CJ232" s="81"/>
      <c r="CK232" s="81"/>
      <c r="CL232" s="81"/>
      <c r="CM232" s="81"/>
      <c r="CN232" s="81"/>
      <c r="CO232" s="81"/>
      <c r="CP232" s="81"/>
      <c r="CQ232" s="81"/>
      <c r="CR232" s="81"/>
    </row>
    <row r="233" spans="1:96"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81"/>
      <c r="BT233" s="81"/>
      <c r="BU233" s="81"/>
      <c r="BV233" s="81"/>
      <c r="BW233" s="81"/>
      <c r="BX233" s="81"/>
      <c r="BY233" s="81"/>
      <c r="BZ233" s="81"/>
      <c r="CA233" s="81"/>
      <c r="CB233" s="81"/>
      <c r="CC233" s="81"/>
      <c r="CD233" s="81"/>
      <c r="CE233" s="81"/>
      <c r="CF233" s="81"/>
      <c r="CG233" s="81"/>
      <c r="CH233" s="81"/>
      <c r="CI233" s="81"/>
      <c r="CJ233" s="81"/>
      <c r="CK233" s="81"/>
      <c r="CL233" s="81"/>
      <c r="CM233" s="81"/>
      <c r="CN233" s="81"/>
      <c r="CO233" s="81"/>
      <c r="CP233" s="81"/>
      <c r="CQ233" s="81"/>
      <c r="CR233" s="81"/>
    </row>
    <row r="234" spans="1:96"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row>
    <row r="235" spans="1:96"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81"/>
      <c r="BT235" s="81"/>
      <c r="BU235" s="81"/>
      <c r="BV235" s="81"/>
      <c r="BW235" s="81"/>
      <c r="BX235" s="81"/>
      <c r="BY235" s="81"/>
      <c r="BZ235" s="81"/>
      <c r="CA235" s="81"/>
      <c r="CB235" s="81"/>
      <c r="CC235" s="81"/>
      <c r="CD235" s="81"/>
      <c r="CE235" s="81"/>
      <c r="CF235" s="81"/>
      <c r="CG235" s="81"/>
      <c r="CH235" s="81"/>
      <c r="CI235" s="81"/>
      <c r="CJ235" s="81"/>
      <c r="CK235" s="81"/>
      <c r="CL235" s="81"/>
      <c r="CM235" s="81"/>
      <c r="CN235" s="81"/>
      <c r="CO235" s="81"/>
      <c r="CP235" s="81"/>
      <c r="CQ235" s="81"/>
      <c r="CR235" s="81"/>
    </row>
    <row r="236" spans="1:96"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81"/>
      <c r="BT236" s="81"/>
      <c r="BU236" s="81"/>
      <c r="BV236" s="81"/>
      <c r="BW236" s="81"/>
      <c r="BX236" s="81"/>
      <c r="BY236" s="81"/>
      <c r="BZ236" s="81"/>
      <c r="CA236" s="81"/>
      <c r="CB236" s="81"/>
      <c r="CC236" s="81"/>
      <c r="CD236" s="81"/>
      <c r="CE236" s="81"/>
      <c r="CF236" s="81"/>
      <c r="CG236" s="81"/>
      <c r="CH236" s="81"/>
      <c r="CI236" s="81"/>
      <c r="CJ236" s="81"/>
      <c r="CK236" s="81"/>
      <c r="CL236" s="81"/>
      <c r="CM236" s="81"/>
      <c r="CN236" s="81"/>
      <c r="CO236" s="81"/>
      <c r="CP236" s="81"/>
      <c r="CQ236" s="81"/>
      <c r="CR236" s="81"/>
    </row>
    <row r="237" spans="1:96"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81"/>
      <c r="BT237" s="81"/>
      <c r="BU237" s="81"/>
      <c r="BV237" s="81"/>
      <c r="BW237" s="81"/>
      <c r="BX237" s="81"/>
      <c r="BY237" s="81"/>
      <c r="BZ237" s="81"/>
      <c r="CA237" s="81"/>
      <c r="CB237" s="81"/>
      <c r="CC237" s="81"/>
      <c r="CD237" s="81"/>
      <c r="CE237" s="81"/>
      <c r="CF237" s="81"/>
      <c r="CG237" s="81"/>
      <c r="CH237" s="81"/>
      <c r="CI237" s="81"/>
      <c r="CJ237" s="81"/>
      <c r="CK237" s="81"/>
      <c r="CL237" s="81"/>
      <c r="CM237" s="81"/>
      <c r="CN237" s="81"/>
      <c r="CO237" s="81"/>
      <c r="CP237" s="81"/>
      <c r="CQ237" s="81"/>
      <c r="CR237" s="81"/>
    </row>
    <row r="238" spans="1:96"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row>
    <row r="239" spans="1:96"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row>
    <row r="240" spans="1:96"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row>
    <row r="241" spans="1:96"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row>
    <row r="242" spans="1:96"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81"/>
      <c r="BT242" s="81"/>
      <c r="BU242" s="81"/>
      <c r="BV242" s="81"/>
      <c r="BW242" s="81"/>
      <c r="BX242" s="81"/>
      <c r="BY242" s="81"/>
      <c r="BZ242" s="81"/>
      <c r="CA242" s="81"/>
      <c r="CB242" s="81"/>
      <c r="CC242" s="81"/>
      <c r="CD242" s="81"/>
      <c r="CE242" s="81"/>
      <c r="CF242" s="81"/>
      <c r="CG242" s="81"/>
      <c r="CH242" s="81"/>
      <c r="CI242" s="81"/>
      <c r="CJ242" s="81"/>
      <c r="CK242" s="81"/>
      <c r="CL242" s="81"/>
      <c r="CM242" s="81"/>
      <c r="CN242" s="81"/>
      <c r="CO242" s="81"/>
      <c r="CP242" s="81"/>
      <c r="CQ242" s="81"/>
      <c r="CR242" s="81"/>
    </row>
    <row r="243" spans="1:96"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81"/>
      <c r="BT243" s="81"/>
      <c r="BU243" s="81"/>
      <c r="BV243" s="81"/>
      <c r="BW243" s="81"/>
      <c r="BX243" s="81"/>
      <c r="BY243" s="81"/>
      <c r="BZ243" s="81"/>
      <c r="CA243" s="81"/>
      <c r="CB243" s="81"/>
      <c r="CC243" s="81"/>
      <c r="CD243" s="81"/>
      <c r="CE243" s="81"/>
      <c r="CF243" s="81"/>
      <c r="CG243" s="81"/>
      <c r="CH243" s="81"/>
      <c r="CI243" s="81"/>
      <c r="CJ243" s="81"/>
      <c r="CK243" s="81"/>
      <c r="CL243" s="81"/>
      <c r="CM243" s="81"/>
      <c r="CN243" s="81"/>
      <c r="CO243" s="81"/>
      <c r="CP243" s="81"/>
      <c r="CQ243" s="81"/>
      <c r="CR243" s="81"/>
    </row>
    <row r="244" spans="1:96"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81"/>
      <c r="BT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c r="CP244" s="81"/>
      <c r="CQ244" s="81"/>
      <c r="CR244" s="81"/>
    </row>
    <row r="245" spans="1:96"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81"/>
      <c r="BT245" s="81"/>
      <c r="BU245" s="81"/>
      <c r="BV245" s="81"/>
      <c r="BW245" s="81"/>
      <c r="BX245" s="81"/>
      <c r="BY245" s="81"/>
      <c r="BZ245" s="81"/>
      <c r="CA245" s="81"/>
      <c r="CB245" s="81"/>
      <c r="CC245" s="81"/>
      <c r="CD245" s="81"/>
      <c r="CE245" s="81"/>
      <c r="CF245" s="81"/>
      <c r="CG245" s="81"/>
      <c r="CH245" s="81"/>
      <c r="CI245" s="81"/>
      <c r="CJ245" s="81"/>
      <c r="CK245" s="81"/>
      <c r="CL245" s="81"/>
      <c r="CM245" s="81"/>
      <c r="CN245" s="81"/>
      <c r="CO245" s="81"/>
      <c r="CP245" s="81"/>
      <c r="CQ245" s="81"/>
      <c r="CR245" s="81"/>
    </row>
    <row r="246" spans="1:96"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81"/>
      <c r="BT246" s="81"/>
      <c r="BU246" s="81"/>
      <c r="BV246" s="81"/>
      <c r="BW246" s="81"/>
      <c r="BX246" s="81"/>
      <c r="BY246" s="81"/>
      <c r="BZ246" s="81"/>
      <c r="CA246" s="81"/>
      <c r="CB246" s="81"/>
      <c r="CC246" s="81"/>
      <c r="CD246" s="81"/>
      <c r="CE246" s="81"/>
      <c r="CF246" s="81"/>
      <c r="CG246" s="81"/>
      <c r="CH246" s="81"/>
      <c r="CI246" s="81"/>
      <c r="CJ246" s="81"/>
      <c r="CK246" s="81"/>
      <c r="CL246" s="81"/>
      <c r="CM246" s="81"/>
      <c r="CN246" s="81"/>
      <c r="CO246" s="81"/>
      <c r="CP246" s="81"/>
      <c r="CQ246" s="81"/>
      <c r="CR246" s="81"/>
    </row>
    <row r="247" spans="1:96"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81"/>
      <c r="BT247" s="81"/>
      <c r="BU247" s="81"/>
      <c r="BV247" s="81"/>
      <c r="BW247" s="81"/>
      <c r="BX247" s="81"/>
      <c r="BY247" s="81"/>
      <c r="BZ247" s="81"/>
      <c r="CA247" s="81"/>
      <c r="CB247" s="81"/>
      <c r="CC247" s="81"/>
      <c r="CD247" s="81"/>
      <c r="CE247" s="81"/>
      <c r="CF247" s="81"/>
      <c r="CG247" s="81"/>
      <c r="CH247" s="81"/>
      <c r="CI247" s="81"/>
      <c r="CJ247" s="81"/>
      <c r="CK247" s="81"/>
      <c r="CL247" s="81"/>
      <c r="CM247" s="81"/>
      <c r="CN247" s="81"/>
      <c r="CO247" s="81"/>
      <c r="CP247" s="81"/>
      <c r="CQ247" s="81"/>
      <c r="CR247" s="81"/>
    </row>
    <row r="248" spans="1:96"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81"/>
      <c r="BT248" s="81"/>
      <c r="BU248" s="81"/>
      <c r="BV248" s="81"/>
      <c r="BW248" s="81"/>
      <c r="BX248" s="81"/>
      <c r="BY248" s="81"/>
      <c r="BZ248" s="81"/>
      <c r="CA248" s="81"/>
      <c r="CB248" s="81"/>
      <c r="CC248" s="81"/>
      <c r="CD248" s="81"/>
      <c r="CE248" s="81"/>
      <c r="CF248" s="81"/>
      <c r="CG248" s="81"/>
      <c r="CH248" s="81"/>
      <c r="CI248" s="81"/>
      <c r="CJ248" s="81"/>
      <c r="CK248" s="81"/>
      <c r="CL248" s="81"/>
      <c r="CM248" s="81"/>
      <c r="CN248" s="81"/>
      <c r="CO248" s="81"/>
      <c r="CP248" s="81"/>
      <c r="CQ248" s="81"/>
      <c r="CR248" s="81"/>
    </row>
    <row r="249" spans="1:96"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81"/>
      <c r="BT249" s="81"/>
      <c r="BU249" s="81"/>
      <c r="BV249" s="81"/>
      <c r="BW249" s="81"/>
      <c r="BX249" s="81"/>
      <c r="BY249" s="81"/>
      <c r="BZ249" s="81"/>
      <c r="CA249" s="81"/>
      <c r="CB249" s="81"/>
      <c r="CC249" s="81"/>
      <c r="CD249" s="81"/>
      <c r="CE249" s="81"/>
      <c r="CF249" s="81"/>
      <c r="CG249" s="81"/>
      <c r="CH249" s="81"/>
      <c r="CI249" s="81"/>
      <c r="CJ249" s="81"/>
      <c r="CK249" s="81"/>
      <c r="CL249" s="81"/>
      <c r="CM249" s="81"/>
      <c r="CN249" s="81"/>
      <c r="CO249" s="81"/>
      <c r="CP249" s="81"/>
      <c r="CQ249" s="81"/>
      <c r="CR249" s="81"/>
    </row>
    <row r="250" spans="1:96"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81"/>
      <c r="BT250" s="81"/>
      <c r="BU250" s="81"/>
      <c r="BV250" s="81"/>
      <c r="BW250" s="81"/>
      <c r="BX250" s="81"/>
      <c r="BY250" s="81"/>
      <c r="BZ250" s="81"/>
      <c r="CA250" s="81"/>
      <c r="CB250" s="81"/>
      <c r="CC250" s="81"/>
      <c r="CD250" s="81"/>
      <c r="CE250" s="81"/>
      <c r="CF250" s="81"/>
      <c r="CG250" s="81"/>
      <c r="CH250" s="81"/>
      <c r="CI250" s="81"/>
      <c r="CJ250" s="81"/>
      <c r="CK250" s="81"/>
      <c r="CL250" s="81"/>
      <c r="CM250" s="81"/>
      <c r="CN250" s="81"/>
      <c r="CO250" s="81"/>
      <c r="CP250" s="81"/>
      <c r="CQ250" s="81"/>
      <c r="CR250" s="81"/>
    </row>
    <row r="251" spans="1:96"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81"/>
      <c r="BT251" s="81"/>
      <c r="BU251" s="81"/>
      <c r="BV251" s="81"/>
      <c r="BW251" s="81"/>
      <c r="BX251" s="81"/>
      <c r="BY251" s="81"/>
      <c r="BZ251" s="81"/>
      <c r="CA251" s="81"/>
      <c r="CB251" s="81"/>
      <c r="CC251" s="81"/>
      <c r="CD251" s="81"/>
      <c r="CE251" s="81"/>
      <c r="CF251" s="81"/>
      <c r="CG251" s="81"/>
      <c r="CH251" s="81"/>
      <c r="CI251" s="81"/>
      <c r="CJ251" s="81"/>
      <c r="CK251" s="81"/>
      <c r="CL251" s="81"/>
      <c r="CM251" s="81"/>
      <c r="CN251" s="81"/>
      <c r="CO251" s="81"/>
      <c r="CP251" s="81"/>
      <c r="CQ251" s="81"/>
      <c r="CR251" s="81"/>
    </row>
    <row r="252" spans="1:96"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81"/>
      <c r="BT252" s="81"/>
      <c r="BU252" s="81"/>
      <c r="BV252" s="81"/>
      <c r="BW252" s="81"/>
      <c r="BX252" s="81"/>
      <c r="BY252" s="81"/>
      <c r="BZ252" s="81"/>
      <c r="CA252" s="81"/>
      <c r="CB252" s="81"/>
      <c r="CC252" s="81"/>
      <c r="CD252" s="81"/>
      <c r="CE252" s="81"/>
      <c r="CF252" s="81"/>
      <c r="CG252" s="81"/>
      <c r="CH252" s="81"/>
      <c r="CI252" s="81"/>
      <c r="CJ252" s="81"/>
      <c r="CK252" s="81"/>
      <c r="CL252" s="81"/>
      <c r="CM252" s="81"/>
      <c r="CN252" s="81"/>
      <c r="CO252" s="81"/>
      <c r="CP252" s="81"/>
      <c r="CQ252" s="81"/>
      <c r="CR252" s="81"/>
    </row>
    <row r="253" spans="1:96"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81"/>
      <c r="BT253" s="81"/>
      <c r="BU253" s="81"/>
      <c r="BV253" s="81"/>
      <c r="BW253" s="81"/>
      <c r="BX253" s="81"/>
      <c r="BY253" s="81"/>
      <c r="BZ253" s="81"/>
      <c r="CA253" s="81"/>
      <c r="CB253" s="81"/>
      <c r="CC253" s="81"/>
      <c r="CD253" s="81"/>
      <c r="CE253" s="81"/>
      <c r="CF253" s="81"/>
      <c r="CG253" s="81"/>
      <c r="CH253" s="81"/>
      <c r="CI253" s="81"/>
      <c r="CJ253" s="81"/>
      <c r="CK253" s="81"/>
      <c r="CL253" s="81"/>
      <c r="CM253" s="81"/>
      <c r="CN253" s="81"/>
      <c r="CO253" s="81"/>
      <c r="CP253" s="81"/>
      <c r="CQ253" s="81"/>
      <c r="CR253" s="81"/>
    </row>
    <row r="254" spans="1:96"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81"/>
      <c r="BT254" s="81"/>
      <c r="BU254" s="81"/>
      <c r="BV254" s="81"/>
      <c r="BW254" s="81"/>
      <c r="BX254" s="81"/>
      <c r="BY254" s="81"/>
      <c r="BZ254" s="81"/>
      <c r="CA254" s="81"/>
      <c r="CB254" s="81"/>
      <c r="CC254" s="81"/>
      <c r="CD254" s="81"/>
      <c r="CE254" s="81"/>
      <c r="CF254" s="81"/>
      <c r="CG254" s="81"/>
      <c r="CH254" s="81"/>
      <c r="CI254" s="81"/>
      <c r="CJ254" s="81"/>
      <c r="CK254" s="81"/>
      <c r="CL254" s="81"/>
      <c r="CM254" s="81"/>
      <c r="CN254" s="81"/>
      <c r="CO254" s="81"/>
      <c r="CP254" s="81"/>
      <c r="CQ254" s="81"/>
      <c r="CR254" s="81"/>
    </row>
    <row r="255" spans="1:96"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81"/>
      <c r="BT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c r="CP255" s="81"/>
      <c r="CQ255" s="81"/>
      <c r="CR255" s="81"/>
    </row>
    <row r="256" spans="1:96"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81"/>
      <c r="BT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c r="CP256" s="81"/>
      <c r="CQ256" s="81"/>
      <c r="CR256" s="81"/>
    </row>
    <row r="257" spans="1:96"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row>
    <row r="258" spans="1:96"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c r="CP258" s="81"/>
      <c r="CQ258" s="81"/>
      <c r="CR258" s="81"/>
    </row>
    <row r="259" spans="1:96"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81"/>
      <c r="BT259" s="81"/>
      <c r="BU259" s="81"/>
      <c r="BV259" s="81"/>
      <c r="BW259" s="81"/>
      <c r="BX259" s="81"/>
      <c r="BY259" s="81"/>
      <c r="BZ259" s="81"/>
      <c r="CA259" s="81"/>
      <c r="CB259" s="81"/>
      <c r="CC259" s="81"/>
      <c r="CD259" s="81"/>
      <c r="CE259" s="81"/>
      <c r="CF259" s="81"/>
      <c r="CG259" s="81"/>
      <c r="CH259" s="81"/>
      <c r="CI259" s="81"/>
      <c r="CJ259" s="81"/>
      <c r="CK259" s="81"/>
      <c r="CL259" s="81"/>
      <c r="CM259" s="81"/>
      <c r="CN259" s="81"/>
      <c r="CO259" s="81"/>
      <c r="CP259" s="81"/>
      <c r="CQ259" s="81"/>
      <c r="CR259" s="81"/>
    </row>
    <row r="260" spans="1:96"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81"/>
      <c r="BT260" s="81"/>
      <c r="BU260" s="81"/>
      <c r="BV260" s="81"/>
      <c r="BW260" s="81"/>
      <c r="BX260" s="81"/>
      <c r="BY260" s="81"/>
      <c r="BZ260" s="81"/>
      <c r="CA260" s="81"/>
      <c r="CB260" s="81"/>
      <c r="CC260" s="81"/>
      <c r="CD260" s="81"/>
      <c r="CE260" s="81"/>
      <c r="CF260" s="81"/>
      <c r="CG260" s="81"/>
      <c r="CH260" s="81"/>
      <c r="CI260" s="81"/>
      <c r="CJ260" s="81"/>
      <c r="CK260" s="81"/>
      <c r="CL260" s="81"/>
      <c r="CM260" s="81"/>
      <c r="CN260" s="81"/>
      <c r="CO260" s="81"/>
      <c r="CP260" s="81"/>
      <c r="CQ260" s="81"/>
      <c r="CR260" s="81"/>
    </row>
    <row r="261" spans="1:96"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81"/>
      <c r="BT261" s="81"/>
      <c r="BU261" s="81"/>
      <c r="BV261" s="81"/>
      <c r="BW261" s="81"/>
      <c r="BX261" s="81"/>
      <c r="BY261" s="81"/>
      <c r="BZ261" s="81"/>
      <c r="CA261" s="81"/>
      <c r="CB261" s="81"/>
      <c r="CC261" s="81"/>
      <c r="CD261" s="81"/>
      <c r="CE261" s="81"/>
      <c r="CF261" s="81"/>
      <c r="CG261" s="81"/>
      <c r="CH261" s="81"/>
      <c r="CI261" s="81"/>
      <c r="CJ261" s="81"/>
      <c r="CK261" s="81"/>
      <c r="CL261" s="81"/>
      <c r="CM261" s="81"/>
      <c r="CN261" s="81"/>
      <c r="CO261" s="81"/>
      <c r="CP261" s="81"/>
      <c r="CQ261" s="81"/>
      <c r="CR261" s="81"/>
    </row>
    <row r="262" spans="1:96"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81"/>
      <c r="BT262" s="81"/>
      <c r="BU262" s="81"/>
      <c r="BV262" s="81"/>
      <c r="BW262" s="81"/>
      <c r="BX262" s="81"/>
      <c r="BY262" s="81"/>
      <c r="BZ262" s="81"/>
      <c r="CA262" s="81"/>
      <c r="CB262" s="81"/>
      <c r="CC262" s="81"/>
      <c r="CD262" s="81"/>
      <c r="CE262" s="81"/>
      <c r="CF262" s="81"/>
      <c r="CG262" s="81"/>
      <c r="CH262" s="81"/>
      <c r="CI262" s="81"/>
      <c r="CJ262" s="81"/>
      <c r="CK262" s="81"/>
      <c r="CL262" s="81"/>
      <c r="CM262" s="81"/>
      <c r="CN262" s="81"/>
      <c r="CO262" s="81"/>
      <c r="CP262" s="81"/>
      <c r="CQ262" s="81"/>
      <c r="CR262" s="81"/>
    </row>
    <row r="263" spans="1:96"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81"/>
      <c r="BT263" s="81"/>
      <c r="BU263" s="81"/>
      <c r="BV263" s="81"/>
      <c r="BW263" s="81"/>
      <c r="BX263" s="81"/>
      <c r="BY263" s="81"/>
      <c r="BZ263" s="81"/>
      <c r="CA263" s="81"/>
      <c r="CB263" s="81"/>
      <c r="CC263" s="81"/>
      <c r="CD263" s="81"/>
      <c r="CE263" s="81"/>
      <c r="CF263" s="81"/>
      <c r="CG263" s="81"/>
      <c r="CH263" s="81"/>
      <c r="CI263" s="81"/>
      <c r="CJ263" s="81"/>
      <c r="CK263" s="81"/>
      <c r="CL263" s="81"/>
      <c r="CM263" s="81"/>
      <c r="CN263" s="81"/>
      <c r="CO263" s="81"/>
      <c r="CP263" s="81"/>
      <c r="CQ263" s="81"/>
      <c r="CR263" s="81"/>
    </row>
    <row r="264" spans="1:96"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81"/>
      <c r="BT264" s="81"/>
      <c r="BU264" s="81"/>
      <c r="BV264" s="81"/>
      <c r="BW264" s="81"/>
      <c r="BX264" s="81"/>
      <c r="BY264" s="81"/>
      <c r="BZ264" s="81"/>
      <c r="CA264" s="81"/>
      <c r="CB264" s="81"/>
      <c r="CC264" s="81"/>
      <c r="CD264" s="81"/>
      <c r="CE264" s="81"/>
      <c r="CF264" s="81"/>
      <c r="CG264" s="81"/>
      <c r="CH264" s="81"/>
      <c r="CI264" s="81"/>
      <c r="CJ264" s="81"/>
      <c r="CK264" s="81"/>
      <c r="CL264" s="81"/>
      <c r="CM264" s="81"/>
      <c r="CN264" s="81"/>
      <c r="CO264" s="81"/>
      <c r="CP264" s="81"/>
      <c r="CQ264" s="81"/>
      <c r="CR264" s="81"/>
    </row>
    <row r="265" spans="1:96"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81"/>
      <c r="BT265" s="81"/>
      <c r="BU265" s="81"/>
      <c r="BV265" s="81"/>
      <c r="BW265" s="81"/>
      <c r="BX265" s="81"/>
      <c r="BY265" s="81"/>
      <c r="BZ265" s="81"/>
      <c r="CA265" s="81"/>
      <c r="CB265" s="81"/>
      <c r="CC265" s="81"/>
      <c r="CD265" s="81"/>
      <c r="CE265" s="81"/>
      <c r="CF265" s="81"/>
      <c r="CG265" s="81"/>
      <c r="CH265" s="81"/>
      <c r="CI265" s="81"/>
      <c r="CJ265" s="81"/>
      <c r="CK265" s="81"/>
      <c r="CL265" s="81"/>
      <c r="CM265" s="81"/>
      <c r="CN265" s="81"/>
      <c r="CO265" s="81"/>
      <c r="CP265" s="81"/>
      <c r="CQ265" s="81"/>
      <c r="CR265" s="81"/>
    </row>
    <row r="266" spans="1:96"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81"/>
      <c r="BT266" s="81"/>
      <c r="BU266" s="81"/>
      <c r="BV266" s="81"/>
      <c r="BW266" s="81"/>
      <c r="BX266" s="81"/>
      <c r="BY266" s="81"/>
      <c r="BZ266" s="81"/>
      <c r="CA266" s="81"/>
      <c r="CB266" s="81"/>
      <c r="CC266" s="81"/>
      <c r="CD266" s="81"/>
      <c r="CE266" s="81"/>
      <c r="CF266" s="81"/>
      <c r="CG266" s="81"/>
      <c r="CH266" s="81"/>
      <c r="CI266" s="81"/>
      <c r="CJ266" s="81"/>
      <c r="CK266" s="81"/>
      <c r="CL266" s="81"/>
      <c r="CM266" s="81"/>
      <c r="CN266" s="81"/>
      <c r="CO266" s="81"/>
      <c r="CP266" s="81"/>
      <c r="CQ266" s="81"/>
      <c r="CR266" s="81"/>
    </row>
    <row r="267" spans="1:96"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81"/>
      <c r="BT267" s="81"/>
      <c r="BU267" s="81"/>
      <c r="BV267" s="81"/>
      <c r="BW267" s="81"/>
      <c r="BX267" s="81"/>
      <c r="BY267" s="81"/>
      <c r="BZ267" s="81"/>
      <c r="CA267" s="81"/>
      <c r="CB267" s="81"/>
      <c r="CC267" s="81"/>
      <c r="CD267" s="81"/>
      <c r="CE267" s="81"/>
      <c r="CF267" s="81"/>
      <c r="CG267" s="81"/>
      <c r="CH267" s="81"/>
      <c r="CI267" s="81"/>
      <c r="CJ267" s="81"/>
      <c r="CK267" s="81"/>
      <c r="CL267" s="81"/>
      <c r="CM267" s="81"/>
      <c r="CN267" s="81"/>
      <c r="CO267" s="81"/>
      <c r="CP267" s="81"/>
      <c r="CQ267" s="81"/>
      <c r="CR267" s="81"/>
    </row>
    <row r="268" spans="1:96"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81"/>
      <c r="BT268" s="81"/>
      <c r="BU268" s="81"/>
      <c r="BV268" s="81"/>
      <c r="BW268" s="81"/>
      <c r="BX268" s="81"/>
      <c r="BY268" s="81"/>
      <c r="BZ268" s="81"/>
      <c r="CA268" s="81"/>
      <c r="CB268" s="81"/>
      <c r="CC268" s="81"/>
      <c r="CD268" s="81"/>
      <c r="CE268" s="81"/>
      <c r="CF268" s="81"/>
      <c r="CG268" s="81"/>
      <c r="CH268" s="81"/>
      <c r="CI268" s="81"/>
      <c r="CJ268" s="81"/>
      <c r="CK268" s="81"/>
      <c r="CL268" s="81"/>
      <c r="CM268" s="81"/>
      <c r="CN268" s="81"/>
      <c r="CO268" s="81"/>
      <c r="CP268" s="81"/>
      <c r="CQ268" s="81"/>
      <c r="CR268" s="81"/>
    </row>
    <row r="269" spans="1:96"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81"/>
      <c r="BT269" s="81"/>
      <c r="BU269" s="81"/>
      <c r="BV269" s="81"/>
      <c r="BW269" s="81"/>
      <c r="BX269" s="81"/>
      <c r="BY269" s="81"/>
      <c r="BZ269" s="81"/>
      <c r="CA269" s="81"/>
      <c r="CB269" s="81"/>
      <c r="CC269" s="81"/>
      <c r="CD269" s="81"/>
      <c r="CE269" s="81"/>
      <c r="CF269" s="81"/>
      <c r="CG269" s="81"/>
      <c r="CH269" s="81"/>
      <c r="CI269" s="81"/>
      <c r="CJ269" s="81"/>
      <c r="CK269" s="81"/>
      <c r="CL269" s="81"/>
      <c r="CM269" s="81"/>
      <c r="CN269" s="81"/>
      <c r="CO269" s="81"/>
      <c r="CP269" s="81"/>
      <c r="CQ269" s="81"/>
      <c r="CR269" s="81"/>
    </row>
    <row r="270" spans="1:96"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81"/>
      <c r="BT270" s="81"/>
      <c r="BU270" s="81"/>
      <c r="BV270" s="81"/>
      <c r="BW270" s="81"/>
      <c r="BX270" s="81"/>
      <c r="BY270" s="81"/>
      <c r="BZ270" s="81"/>
      <c r="CA270" s="81"/>
      <c r="CB270" s="81"/>
      <c r="CC270" s="81"/>
      <c r="CD270" s="81"/>
      <c r="CE270" s="81"/>
      <c r="CF270" s="81"/>
      <c r="CG270" s="81"/>
      <c r="CH270" s="81"/>
      <c r="CI270" s="81"/>
      <c r="CJ270" s="81"/>
      <c r="CK270" s="81"/>
      <c r="CL270" s="81"/>
      <c r="CM270" s="81"/>
      <c r="CN270" s="81"/>
      <c r="CO270" s="81"/>
      <c r="CP270" s="81"/>
      <c r="CQ270" s="81"/>
      <c r="CR270" s="81"/>
    </row>
    <row r="271" spans="1:96"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81"/>
      <c r="BT271" s="81"/>
      <c r="BU271" s="81"/>
      <c r="BV271" s="81"/>
      <c r="BW271" s="81"/>
      <c r="BX271" s="81"/>
      <c r="BY271" s="81"/>
      <c r="BZ271" s="81"/>
      <c r="CA271" s="81"/>
      <c r="CB271" s="81"/>
      <c r="CC271" s="81"/>
      <c r="CD271" s="81"/>
      <c r="CE271" s="81"/>
      <c r="CF271" s="81"/>
      <c r="CG271" s="81"/>
      <c r="CH271" s="81"/>
      <c r="CI271" s="81"/>
      <c r="CJ271" s="81"/>
      <c r="CK271" s="81"/>
      <c r="CL271" s="81"/>
      <c r="CM271" s="81"/>
      <c r="CN271" s="81"/>
      <c r="CO271" s="81"/>
      <c r="CP271" s="81"/>
      <c r="CQ271" s="81"/>
      <c r="CR271" s="81"/>
    </row>
    <row r="272" spans="1:96"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81"/>
      <c r="BT272" s="81"/>
      <c r="BU272" s="81"/>
      <c r="BV272" s="81"/>
      <c r="BW272" s="81"/>
      <c r="BX272" s="81"/>
      <c r="BY272" s="81"/>
      <c r="BZ272" s="81"/>
      <c r="CA272" s="81"/>
      <c r="CB272" s="81"/>
      <c r="CC272" s="81"/>
      <c r="CD272" s="81"/>
      <c r="CE272" s="81"/>
      <c r="CF272" s="81"/>
      <c r="CG272" s="81"/>
      <c r="CH272" s="81"/>
      <c r="CI272" s="81"/>
      <c r="CJ272" s="81"/>
      <c r="CK272" s="81"/>
      <c r="CL272" s="81"/>
      <c r="CM272" s="81"/>
      <c r="CN272" s="81"/>
      <c r="CO272" s="81"/>
      <c r="CP272" s="81"/>
      <c r="CQ272" s="81"/>
      <c r="CR272" s="81"/>
    </row>
    <row r="273" spans="1:96"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81"/>
      <c r="BT273" s="81"/>
      <c r="BU273" s="81"/>
      <c r="BV273" s="81"/>
      <c r="BW273" s="81"/>
      <c r="BX273" s="81"/>
      <c r="BY273" s="81"/>
      <c r="BZ273" s="81"/>
      <c r="CA273" s="81"/>
      <c r="CB273" s="81"/>
      <c r="CC273" s="81"/>
      <c r="CD273" s="81"/>
      <c r="CE273" s="81"/>
      <c r="CF273" s="81"/>
      <c r="CG273" s="81"/>
      <c r="CH273" s="81"/>
      <c r="CI273" s="81"/>
      <c r="CJ273" s="81"/>
      <c r="CK273" s="81"/>
      <c r="CL273" s="81"/>
      <c r="CM273" s="81"/>
      <c r="CN273" s="81"/>
      <c r="CO273" s="81"/>
      <c r="CP273" s="81"/>
      <c r="CQ273" s="81"/>
      <c r="CR273" s="81"/>
    </row>
    <row r="274" spans="1:96"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81"/>
      <c r="BT274" s="81"/>
      <c r="BU274" s="81"/>
      <c r="BV274" s="81"/>
      <c r="BW274" s="81"/>
      <c r="BX274" s="81"/>
      <c r="BY274" s="81"/>
      <c r="BZ274" s="81"/>
      <c r="CA274" s="81"/>
      <c r="CB274" s="81"/>
      <c r="CC274" s="81"/>
      <c r="CD274" s="81"/>
      <c r="CE274" s="81"/>
      <c r="CF274" s="81"/>
      <c r="CG274" s="81"/>
      <c r="CH274" s="81"/>
      <c r="CI274" s="81"/>
      <c r="CJ274" s="81"/>
      <c r="CK274" s="81"/>
      <c r="CL274" s="81"/>
      <c r="CM274" s="81"/>
      <c r="CN274" s="81"/>
      <c r="CO274" s="81"/>
      <c r="CP274" s="81"/>
      <c r="CQ274" s="81"/>
      <c r="CR274" s="81"/>
    </row>
    <row r="275" spans="1:96"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81"/>
      <c r="BT275" s="81"/>
      <c r="BU275" s="81"/>
      <c r="BV275" s="81"/>
      <c r="BW275" s="81"/>
      <c r="BX275" s="81"/>
      <c r="BY275" s="81"/>
      <c r="BZ275" s="81"/>
      <c r="CA275" s="81"/>
      <c r="CB275" s="81"/>
      <c r="CC275" s="81"/>
      <c r="CD275" s="81"/>
      <c r="CE275" s="81"/>
      <c r="CF275" s="81"/>
      <c r="CG275" s="81"/>
      <c r="CH275" s="81"/>
      <c r="CI275" s="81"/>
      <c r="CJ275" s="81"/>
      <c r="CK275" s="81"/>
      <c r="CL275" s="81"/>
      <c r="CM275" s="81"/>
      <c r="CN275" s="81"/>
      <c r="CO275" s="81"/>
      <c r="CP275" s="81"/>
      <c r="CQ275" s="81"/>
      <c r="CR275" s="81"/>
    </row>
    <row r="276" spans="1:96"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81"/>
      <c r="BT276" s="81"/>
      <c r="BU276" s="81"/>
      <c r="BV276" s="81"/>
      <c r="BW276" s="81"/>
      <c r="BX276" s="81"/>
      <c r="BY276" s="81"/>
      <c r="BZ276" s="81"/>
      <c r="CA276" s="81"/>
      <c r="CB276" s="81"/>
      <c r="CC276" s="81"/>
      <c r="CD276" s="81"/>
      <c r="CE276" s="81"/>
      <c r="CF276" s="81"/>
      <c r="CG276" s="81"/>
      <c r="CH276" s="81"/>
      <c r="CI276" s="81"/>
      <c r="CJ276" s="81"/>
      <c r="CK276" s="81"/>
      <c r="CL276" s="81"/>
      <c r="CM276" s="81"/>
      <c r="CN276" s="81"/>
      <c r="CO276" s="81"/>
      <c r="CP276" s="81"/>
      <c r="CQ276" s="81"/>
      <c r="CR276" s="81"/>
    </row>
    <row r="277" spans="1:96"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81"/>
      <c r="BT277" s="81"/>
      <c r="BU277" s="81"/>
      <c r="BV277" s="81"/>
      <c r="BW277" s="81"/>
      <c r="BX277" s="81"/>
      <c r="BY277" s="81"/>
      <c r="BZ277" s="81"/>
      <c r="CA277" s="81"/>
      <c r="CB277" s="81"/>
      <c r="CC277" s="81"/>
      <c r="CD277" s="81"/>
      <c r="CE277" s="81"/>
      <c r="CF277" s="81"/>
      <c r="CG277" s="81"/>
      <c r="CH277" s="81"/>
      <c r="CI277" s="81"/>
      <c r="CJ277" s="81"/>
      <c r="CK277" s="81"/>
      <c r="CL277" s="81"/>
      <c r="CM277" s="81"/>
      <c r="CN277" s="81"/>
      <c r="CO277" s="81"/>
      <c r="CP277" s="81"/>
      <c r="CQ277" s="81"/>
      <c r="CR277" s="81"/>
    </row>
    <row r="278" spans="1:96"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81"/>
      <c r="BT278" s="81"/>
      <c r="BU278" s="81"/>
      <c r="BV278" s="81"/>
      <c r="BW278" s="81"/>
      <c r="BX278" s="81"/>
      <c r="BY278" s="81"/>
      <c r="BZ278" s="81"/>
      <c r="CA278" s="81"/>
      <c r="CB278" s="81"/>
      <c r="CC278" s="81"/>
      <c r="CD278" s="81"/>
      <c r="CE278" s="81"/>
      <c r="CF278" s="81"/>
      <c r="CG278" s="81"/>
      <c r="CH278" s="81"/>
      <c r="CI278" s="81"/>
      <c r="CJ278" s="81"/>
      <c r="CK278" s="81"/>
      <c r="CL278" s="81"/>
      <c r="CM278" s="81"/>
      <c r="CN278" s="81"/>
      <c r="CO278" s="81"/>
      <c r="CP278" s="81"/>
      <c r="CQ278" s="81"/>
      <c r="CR278" s="81"/>
    </row>
    <row r="279" spans="1:96"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81"/>
      <c r="BT279" s="81"/>
      <c r="BU279" s="81"/>
      <c r="BV279" s="81"/>
      <c r="BW279" s="81"/>
      <c r="BX279" s="81"/>
      <c r="BY279" s="81"/>
      <c r="BZ279" s="81"/>
      <c r="CA279" s="81"/>
      <c r="CB279" s="81"/>
      <c r="CC279" s="81"/>
      <c r="CD279" s="81"/>
      <c r="CE279" s="81"/>
      <c r="CF279" s="81"/>
      <c r="CG279" s="81"/>
      <c r="CH279" s="81"/>
      <c r="CI279" s="81"/>
      <c r="CJ279" s="81"/>
      <c r="CK279" s="81"/>
      <c r="CL279" s="81"/>
      <c r="CM279" s="81"/>
      <c r="CN279" s="81"/>
      <c r="CO279" s="81"/>
      <c r="CP279" s="81"/>
      <c r="CQ279" s="81"/>
      <c r="CR279" s="81"/>
    </row>
    <row r="280" spans="1:96"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81"/>
      <c r="BT280" s="81"/>
      <c r="BU280" s="81"/>
      <c r="BV280" s="81"/>
      <c r="BW280" s="81"/>
      <c r="BX280" s="81"/>
      <c r="BY280" s="81"/>
      <c r="BZ280" s="81"/>
      <c r="CA280" s="81"/>
      <c r="CB280" s="81"/>
      <c r="CC280" s="81"/>
      <c r="CD280" s="81"/>
      <c r="CE280" s="81"/>
      <c r="CF280" s="81"/>
      <c r="CG280" s="81"/>
      <c r="CH280" s="81"/>
      <c r="CI280" s="81"/>
      <c r="CJ280" s="81"/>
      <c r="CK280" s="81"/>
      <c r="CL280" s="81"/>
      <c r="CM280" s="81"/>
      <c r="CN280" s="81"/>
      <c r="CO280" s="81"/>
      <c r="CP280" s="81"/>
      <c r="CQ280" s="81"/>
      <c r="CR280" s="81"/>
    </row>
    <row r="281" spans="1:96"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81"/>
      <c r="BT281" s="81"/>
      <c r="BU281" s="81"/>
      <c r="BV281" s="81"/>
      <c r="BW281" s="81"/>
      <c r="BX281" s="81"/>
      <c r="BY281" s="81"/>
      <c r="BZ281" s="81"/>
      <c r="CA281" s="81"/>
      <c r="CB281" s="81"/>
      <c r="CC281" s="81"/>
      <c r="CD281" s="81"/>
      <c r="CE281" s="81"/>
      <c r="CF281" s="81"/>
      <c r="CG281" s="81"/>
      <c r="CH281" s="81"/>
      <c r="CI281" s="81"/>
      <c r="CJ281" s="81"/>
      <c r="CK281" s="81"/>
      <c r="CL281" s="81"/>
      <c r="CM281" s="81"/>
      <c r="CN281" s="81"/>
      <c r="CO281" s="81"/>
      <c r="CP281" s="81"/>
      <c r="CQ281" s="81"/>
      <c r="CR281" s="81"/>
    </row>
    <row r="282" spans="1:96"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row>
    <row r="283" spans="1:96"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81"/>
      <c r="BT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row>
    <row r="284" spans="1:96"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81"/>
      <c r="BT284" s="81"/>
      <c r="BU284" s="81"/>
      <c r="BV284" s="81"/>
      <c r="BW284" s="81"/>
      <c r="BX284" s="81"/>
      <c r="BY284" s="81"/>
      <c r="BZ284" s="81"/>
      <c r="CA284" s="81"/>
      <c r="CB284" s="81"/>
      <c r="CC284" s="81"/>
      <c r="CD284" s="81"/>
      <c r="CE284" s="81"/>
      <c r="CF284" s="81"/>
      <c r="CG284" s="81"/>
      <c r="CH284" s="81"/>
      <c r="CI284" s="81"/>
      <c r="CJ284" s="81"/>
      <c r="CK284" s="81"/>
      <c r="CL284" s="81"/>
      <c r="CM284" s="81"/>
      <c r="CN284" s="81"/>
      <c r="CO284" s="81"/>
      <c r="CP284" s="81"/>
      <c r="CQ284" s="81"/>
      <c r="CR284" s="81"/>
    </row>
    <row r="285" spans="1:96"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81"/>
      <c r="BT285" s="81"/>
      <c r="BU285" s="81"/>
      <c r="BV285" s="81"/>
      <c r="BW285" s="81"/>
      <c r="BX285" s="81"/>
      <c r="BY285" s="81"/>
      <c r="BZ285" s="81"/>
      <c r="CA285" s="81"/>
      <c r="CB285" s="81"/>
      <c r="CC285" s="81"/>
      <c r="CD285" s="81"/>
      <c r="CE285" s="81"/>
      <c r="CF285" s="81"/>
      <c r="CG285" s="81"/>
      <c r="CH285" s="81"/>
      <c r="CI285" s="81"/>
      <c r="CJ285" s="81"/>
      <c r="CK285" s="81"/>
      <c r="CL285" s="81"/>
      <c r="CM285" s="81"/>
      <c r="CN285" s="81"/>
      <c r="CO285" s="81"/>
      <c r="CP285" s="81"/>
      <c r="CQ285" s="81"/>
      <c r="CR285" s="81"/>
    </row>
    <row r="286" spans="1:96"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81"/>
      <c r="BT286" s="81"/>
      <c r="BU286" s="81"/>
      <c r="BV286" s="81"/>
      <c r="BW286" s="81"/>
      <c r="BX286" s="81"/>
      <c r="BY286" s="81"/>
      <c r="BZ286" s="81"/>
      <c r="CA286" s="81"/>
      <c r="CB286" s="81"/>
      <c r="CC286" s="81"/>
      <c r="CD286" s="81"/>
      <c r="CE286" s="81"/>
      <c r="CF286" s="81"/>
      <c r="CG286" s="81"/>
      <c r="CH286" s="81"/>
      <c r="CI286" s="81"/>
      <c r="CJ286" s="81"/>
      <c r="CK286" s="81"/>
      <c r="CL286" s="81"/>
      <c r="CM286" s="81"/>
      <c r="CN286" s="81"/>
      <c r="CO286" s="81"/>
      <c r="CP286" s="81"/>
      <c r="CQ286" s="81"/>
      <c r="CR286" s="81"/>
    </row>
    <row r="287" spans="1:96"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81"/>
      <c r="BT287" s="81"/>
      <c r="BU287" s="81"/>
      <c r="BV287" s="81"/>
      <c r="BW287" s="81"/>
      <c r="BX287" s="81"/>
      <c r="BY287" s="81"/>
      <c r="BZ287" s="81"/>
      <c r="CA287" s="81"/>
      <c r="CB287" s="81"/>
      <c r="CC287" s="81"/>
      <c r="CD287" s="81"/>
      <c r="CE287" s="81"/>
      <c r="CF287" s="81"/>
      <c r="CG287" s="81"/>
      <c r="CH287" s="81"/>
      <c r="CI287" s="81"/>
      <c r="CJ287" s="81"/>
      <c r="CK287" s="81"/>
      <c r="CL287" s="81"/>
      <c r="CM287" s="81"/>
      <c r="CN287" s="81"/>
      <c r="CO287" s="81"/>
      <c r="CP287" s="81"/>
      <c r="CQ287" s="81"/>
      <c r="CR287" s="81"/>
    </row>
    <row r="288" spans="1:96"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81"/>
      <c r="BT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row>
    <row r="289" spans="1:96"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81"/>
      <c r="BT289" s="81"/>
      <c r="BU289" s="81"/>
      <c r="BV289" s="81"/>
      <c r="BW289" s="81"/>
      <c r="BX289" s="81"/>
      <c r="BY289" s="81"/>
      <c r="BZ289" s="81"/>
      <c r="CA289" s="81"/>
      <c r="CB289" s="81"/>
      <c r="CC289" s="81"/>
      <c r="CD289" s="81"/>
      <c r="CE289" s="81"/>
      <c r="CF289" s="81"/>
      <c r="CG289" s="81"/>
      <c r="CH289" s="81"/>
      <c r="CI289" s="81"/>
      <c r="CJ289" s="81"/>
      <c r="CK289" s="81"/>
      <c r="CL289" s="81"/>
      <c r="CM289" s="81"/>
      <c r="CN289" s="81"/>
      <c r="CO289" s="81"/>
      <c r="CP289" s="81"/>
      <c r="CQ289" s="81"/>
      <c r="CR289" s="81"/>
    </row>
    <row r="290" spans="1:96"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81"/>
      <c r="BT290" s="81"/>
      <c r="BU290" s="81"/>
      <c r="BV290" s="81"/>
      <c r="BW290" s="81"/>
      <c r="BX290" s="81"/>
      <c r="BY290" s="81"/>
      <c r="BZ290" s="81"/>
      <c r="CA290" s="81"/>
      <c r="CB290" s="81"/>
      <c r="CC290" s="81"/>
      <c r="CD290" s="81"/>
      <c r="CE290" s="81"/>
      <c r="CF290" s="81"/>
      <c r="CG290" s="81"/>
      <c r="CH290" s="81"/>
      <c r="CI290" s="81"/>
      <c r="CJ290" s="81"/>
      <c r="CK290" s="81"/>
      <c r="CL290" s="81"/>
      <c r="CM290" s="81"/>
      <c r="CN290" s="81"/>
      <c r="CO290" s="81"/>
      <c r="CP290" s="81"/>
      <c r="CQ290" s="81"/>
      <c r="CR290" s="81"/>
    </row>
    <row r="291" spans="1:96"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81"/>
      <c r="BT291" s="81"/>
      <c r="BU291" s="81"/>
      <c r="BV291" s="81"/>
      <c r="BW291" s="81"/>
      <c r="BX291" s="81"/>
      <c r="BY291" s="81"/>
      <c r="BZ291" s="81"/>
      <c r="CA291" s="81"/>
      <c r="CB291" s="81"/>
      <c r="CC291" s="81"/>
      <c r="CD291" s="81"/>
      <c r="CE291" s="81"/>
      <c r="CF291" s="81"/>
      <c r="CG291" s="81"/>
      <c r="CH291" s="81"/>
      <c r="CI291" s="81"/>
      <c r="CJ291" s="81"/>
      <c r="CK291" s="81"/>
      <c r="CL291" s="81"/>
      <c r="CM291" s="81"/>
      <c r="CN291" s="81"/>
      <c r="CO291" s="81"/>
      <c r="CP291" s="81"/>
      <c r="CQ291" s="81"/>
      <c r="CR291" s="81"/>
    </row>
    <row r="292" spans="1:96"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81"/>
      <c r="BT292" s="81"/>
      <c r="BU292" s="81"/>
      <c r="BV292" s="81"/>
      <c r="BW292" s="81"/>
      <c r="BX292" s="81"/>
      <c r="BY292" s="81"/>
      <c r="BZ292" s="81"/>
      <c r="CA292" s="81"/>
      <c r="CB292" s="81"/>
      <c r="CC292" s="81"/>
      <c r="CD292" s="81"/>
      <c r="CE292" s="81"/>
      <c r="CF292" s="81"/>
      <c r="CG292" s="81"/>
      <c r="CH292" s="81"/>
      <c r="CI292" s="81"/>
      <c r="CJ292" s="81"/>
      <c r="CK292" s="81"/>
      <c r="CL292" s="81"/>
      <c r="CM292" s="81"/>
      <c r="CN292" s="81"/>
      <c r="CO292" s="81"/>
      <c r="CP292" s="81"/>
      <c r="CQ292" s="81"/>
      <c r="CR292" s="81"/>
    </row>
    <row r="293" spans="1:96"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81"/>
      <c r="BT293" s="81"/>
      <c r="BU293" s="81"/>
      <c r="BV293" s="81"/>
      <c r="BW293" s="81"/>
      <c r="BX293" s="81"/>
      <c r="BY293" s="81"/>
      <c r="BZ293" s="81"/>
      <c r="CA293" s="81"/>
      <c r="CB293" s="81"/>
      <c r="CC293" s="81"/>
      <c r="CD293" s="81"/>
      <c r="CE293" s="81"/>
      <c r="CF293" s="81"/>
      <c r="CG293" s="81"/>
      <c r="CH293" s="81"/>
      <c r="CI293" s="81"/>
      <c r="CJ293" s="81"/>
      <c r="CK293" s="81"/>
      <c r="CL293" s="81"/>
      <c r="CM293" s="81"/>
      <c r="CN293" s="81"/>
      <c r="CO293" s="81"/>
      <c r="CP293" s="81"/>
      <c r="CQ293" s="81"/>
      <c r="CR293" s="81"/>
    </row>
    <row r="294" spans="1:96"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81"/>
      <c r="BT294" s="81"/>
      <c r="BU294" s="81"/>
      <c r="BV294" s="81"/>
      <c r="BW294" s="81"/>
      <c r="BX294" s="81"/>
      <c r="BY294" s="81"/>
      <c r="BZ294" s="81"/>
      <c r="CA294" s="81"/>
      <c r="CB294" s="81"/>
      <c r="CC294" s="81"/>
      <c r="CD294" s="81"/>
      <c r="CE294" s="81"/>
      <c r="CF294" s="81"/>
      <c r="CG294" s="81"/>
      <c r="CH294" s="81"/>
      <c r="CI294" s="81"/>
      <c r="CJ294" s="81"/>
      <c r="CK294" s="81"/>
      <c r="CL294" s="81"/>
      <c r="CM294" s="81"/>
      <c r="CN294" s="81"/>
      <c r="CO294" s="81"/>
      <c r="CP294" s="81"/>
      <c r="CQ294" s="81"/>
      <c r="CR294" s="81"/>
    </row>
    <row r="295" spans="1:96"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81"/>
      <c r="BT295" s="81"/>
      <c r="BU295" s="81"/>
      <c r="BV295" s="81"/>
      <c r="BW295" s="81"/>
      <c r="BX295" s="81"/>
      <c r="BY295" s="81"/>
      <c r="BZ295" s="81"/>
      <c r="CA295" s="81"/>
      <c r="CB295" s="81"/>
      <c r="CC295" s="81"/>
      <c r="CD295" s="81"/>
      <c r="CE295" s="81"/>
      <c r="CF295" s="81"/>
      <c r="CG295" s="81"/>
      <c r="CH295" s="81"/>
      <c r="CI295" s="81"/>
      <c r="CJ295" s="81"/>
      <c r="CK295" s="81"/>
      <c r="CL295" s="81"/>
      <c r="CM295" s="81"/>
      <c r="CN295" s="81"/>
      <c r="CO295" s="81"/>
      <c r="CP295" s="81"/>
      <c r="CQ295" s="81"/>
      <c r="CR295" s="81"/>
    </row>
    <row r="296" spans="1:96"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81"/>
      <c r="BT296" s="81"/>
      <c r="BU296" s="81"/>
      <c r="BV296" s="81"/>
      <c r="BW296" s="81"/>
      <c r="BX296" s="81"/>
      <c r="BY296" s="81"/>
      <c r="BZ296" s="81"/>
      <c r="CA296" s="81"/>
      <c r="CB296" s="81"/>
      <c r="CC296" s="81"/>
      <c r="CD296" s="81"/>
      <c r="CE296" s="81"/>
      <c r="CF296" s="81"/>
      <c r="CG296" s="81"/>
      <c r="CH296" s="81"/>
      <c r="CI296" s="81"/>
      <c r="CJ296" s="81"/>
      <c r="CK296" s="81"/>
      <c r="CL296" s="81"/>
      <c r="CM296" s="81"/>
      <c r="CN296" s="81"/>
      <c r="CO296" s="81"/>
      <c r="CP296" s="81"/>
      <c r="CQ296" s="81"/>
      <c r="CR296" s="81"/>
    </row>
    <row r="297" spans="1:96"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81"/>
      <c r="BT297" s="81"/>
      <c r="BU297" s="81"/>
      <c r="BV297" s="81"/>
      <c r="BW297" s="81"/>
      <c r="BX297" s="81"/>
      <c r="BY297" s="81"/>
      <c r="BZ297" s="81"/>
      <c r="CA297" s="81"/>
      <c r="CB297" s="81"/>
      <c r="CC297" s="81"/>
      <c r="CD297" s="81"/>
      <c r="CE297" s="81"/>
      <c r="CF297" s="81"/>
      <c r="CG297" s="81"/>
      <c r="CH297" s="81"/>
      <c r="CI297" s="81"/>
      <c r="CJ297" s="81"/>
      <c r="CK297" s="81"/>
      <c r="CL297" s="81"/>
      <c r="CM297" s="81"/>
      <c r="CN297" s="81"/>
      <c r="CO297" s="81"/>
      <c r="CP297" s="81"/>
      <c r="CQ297" s="81"/>
      <c r="CR297" s="81"/>
    </row>
    <row r="298" spans="1:96"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81"/>
      <c r="BT298" s="81"/>
      <c r="BU298" s="81"/>
      <c r="BV298" s="81"/>
      <c r="BW298" s="81"/>
      <c r="BX298" s="81"/>
      <c r="BY298" s="81"/>
      <c r="BZ298" s="81"/>
      <c r="CA298" s="81"/>
      <c r="CB298" s="81"/>
      <c r="CC298" s="81"/>
      <c r="CD298" s="81"/>
      <c r="CE298" s="81"/>
      <c r="CF298" s="81"/>
      <c r="CG298" s="81"/>
      <c r="CH298" s="81"/>
      <c r="CI298" s="81"/>
      <c r="CJ298" s="81"/>
      <c r="CK298" s="81"/>
      <c r="CL298" s="81"/>
      <c r="CM298" s="81"/>
      <c r="CN298" s="81"/>
      <c r="CO298" s="81"/>
      <c r="CP298" s="81"/>
      <c r="CQ298" s="81"/>
      <c r="CR298" s="81"/>
    </row>
    <row r="299" spans="1:96"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81"/>
      <c r="BT299" s="81"/>
      <c r="BU299" s="81"/>
      <c r="BV299" s="81"/>
      <c r="BW299" s="81"/>
      <c r="BX299" s="81"/>
      <c r="BY299" s="81"/>
      <c r="BZ299" s="81"/>
      <c r="CA299" s="81"/>
      <c r="CB299" s="81"/>
      <c r="CC299" s="81"/>
      <c r="CD299" s="81"/>
      <c r="CE299" s="81"/>
      <c r="CF299" s="81"/>
      <c r="CG299" s="81"/>
      <c r="CH299" s="81"/>
      <c r="CI299" s="81"/>
      <c r="CJ299" s="81"/>
      <c r="CK299" s="81"/>
      <c r="CL299" s="81"/>
      <c r="CM299" s="81"/>
      <c r="CN299" s="81"/>
      <c r="CO299" s="81"/>
      <c r="CP299" s="81"/>
      <c r="CQ299" s="81"/>
      <c r="CR299" s="81"/>
    </row>
    <row r="300" spans="1:96"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81"/>
      <c r="BT300" s="81"/>
      <c r="BU300" s="81"/>
      <c r="BV300" s="81"/>
      <c r="BW300" s="81"/>
      <c r="BX300" s="81"/>
      <c r="BY300" s="81"/>
      <c r="BZ300" s="81"/>
      <c r="CA300" s="81"/>
      <c r="CB300" s="81"/>
      <c r="CC300" s="81"/>
      <c r="CD300" s="81"/>
      <c r="CE300" s="81"/>
      <c r="CF300" s="81"/>
      <c r="CG300" s="81"/>
      <c r="CH300" s="81"/>
      <c r="CI300" s="81"/>
      <c r="CJ300" s="81"/>
      <c r="CK300" s="81"/>
      <c r="CL300" s="81"/>
      <c r="CM300" s="81"/>
      <c r="CN300" s="81"/>
      <c r="CO300" s="81"/>
      <c r="CP300" s="81"/>
      <c r="CQ300" s="81"/>
      <c r="CR300" s="81"/>
    </row>
    <row r="301" spans="1:96"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81"/>
      <c r="BT301" s="81"/>
      <c r="BU301" s="81"/>
      <c r="BV301" s="81"/>
      <c r="BW301" s="81"/>
      <c r="BX301" s="81"/>
      <c r="BY301" s="81"/>
      <c r="BZ301" s="81"/>
      <c r="CA301" s="81"/>
      <c r="CB301" s="81"/>
      <c r="CC301" s="81"/>
      <c r="CD301" s="81"/>
      <c r="CE301" s="81"/>
      <c r="CF301" s="81"/>
      <c r="CG301" s="81"/>
      <c r="CH301" s="81"/>
      <c r="CI301" s="81"/>
      <c r="CJ301" s="81"/>
      <c r="CK301" s="81"/>
      <c r="CL301" s="81"/>
      <c r="CM301" s="81"/>
      <c r="CN301" s="81"/>
      <c r="CO301" s="81"/>
      <c r="CP301" s="81"/>
      <c r="CQ301" s="81"/>
      <c r="CR301" s="81"/>
    </row>
    <row r="302" spans="1:96"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81"/>
      <c r="BT302" s="81"/>
      <c r="BU302" s="81"/>
      <c r="BV302" s="81"/>
      <c r="BW302" s="81"/>
      <c r="BX302" s="81"/>
      <c r="BY302" s="81"/>
      <c r="BZ302" s="81"/>
      <c r="CA302" s="81"/>
      <c r="CB302" s="81"/>
      <c r="CC302" s="81"/>
      <c r="CD302" s="81"/>
      <c r="CE302" s="81"/>
      <c r="CF302" s="81"/>
      <c r="CG302" s="81"/>
      <c r="CH302" s="81"/>
      <c r="CI302" s="81"/>
      <c r="CJ302" s="81"/>
      <c r="CK302" s="81"/>
      <c r="CL302" s="81"/>
      <c r="CM302" s="81"/>
      <c r="CN302" s="81"/>
      <c r="CO302" s="81"/>
      <c r="CP302" s="81"/>
      <c r="CQ302" s="81"/>
      <c r="CR302" s="81"/>
    </row>
    <row r="303" spans="1:96"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81"/>
      <c r="BT303" s="81"/>
      <c r="BU303" s="81"/>
      <c r="BV303" s="81"/>
      <c r="BW303" s="81"/>
      <c r="BX303" s="81"/>
      <c r="BY303" s="81"/>
      <c r="BZ303" s="81"/>
      <c r="CA303" s="81"/>
      <c r="CB303" s="81"/>
      <c r="CC303" s="81"/>
      <c r="CD303" s="81"/>
      <c r="CE303" s="81"/>
      <c r="CF303" s="81"/>
      <c r="CG303" s="81"/>
      <c r="CH303" s="81"/>
      <c r="CI303" s="81"/>
      <c r="CJ303" s="81"/>
      <c r="CK303" s="81"/>
      <c r="CL303" s="81"/>
      <c r="CM303" s="81"/>
      <c r="CN303" s="81"/>
      <c r="CO303" s="81"/>
      <c r="CP303" s="81"/>
      <c r="CQ303" s="81"/>
      <c r="CR303" s="81"/>
    </row>
    <row r="304" spans="1:96"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81"/>
      <c r="BT304" s="81"/>
      <c r="BU304" s="81"/>
      <c r="BV304" s="81"/>
      <c r="BW304" s="81"/>
      <c r="BX304" s="81"/>
      <c r="BY304" s="81"/>
      <c r="BZ304" s="81"/>
      <c r="CA304" s="81"/>
      <c r="CB304" s="81"/>
      <c r="CC304" s="81"/>
      <c r="CD304" s="81"/>
      <c r="CE304" s="81"/>
      <c r="CF304" s="81"/>
      <c r="CG304" s="81"/>
      <c r="CH304" s="81"/>
      <c r="CI304" s="81"/>
      <c r="CJ304" s="81"/>
      <c r="CK304" s="81"/>
      <c r="CL304" s="81"/>
      <c r="CM304" s="81"/>
      <c r="CN304" s="81"/>
      <c r="CO304" s="81"/>
      <c r="CP304" s="81"/>
      <c r="CQ304" s="81"/>
      <c r="CR304" s="81"/>
    </row>
    <row r="305" spans="1:96"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81"/>
      <c r="BT305" s="81"/>
      <c r="BU305" s="81"/>
      <c r="BV305" s="81"/>
      <c r="BW305" s="81"/>
      <c r="BX305" s="81"/>
      <c r="BY305" s="81"/>
      <c r="BZ305" s="81"/>
      <c r="CA305" s="81"/>
      <c r="CB305" s="81"/>
      <c r="CC305" s="81"/>
      <c r="CD305" s="81"/>
      <c r="CE305" s="81"/>
      <c r="CF305" s="81"/>
      <c r="CG305" s="81"/>
      <c r="CH305" s="81"/>
      <c r="CI305" s="81"/>
      <c r="CJ305" s="81"/>
      <c r="CK305" s="81"/>
      <c r="CL305" s="81"/>
      <c r="CM305" s="81"/>
      <c r="CN305" s="81"/>
      <c r="CO305" s="81"/>
      <c r="CP305" s="81"/>
      <c r="CQ305" s="81"/>
      <c r="CR305" s="81"/>
    </row>
    <row r="306" spans="1:96"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81"/>
      <c r="BT306" s="81"/>
      <c r="BU306" s="81"/>
      <c r="BV306" s="81"/>
      <c r="BW306" s="81"/>
      <c r="BX306" s="81"/>
      <c r="BY306" s="81"/>
      <c r="BZ306" s="81"/>
      <c r="CA306" s="81"/>
      <c r="CB306" s="81"/>
      <c r="CC306" s="81"/>
      <c r="CD306" s="81"/>
      <c r="CE306" s="81"/>
      <c r="CF306" s="81"/>
      <c r="CG306" s="81"/>
      <c r="CH306" s="81"/>
      <c r="CI306" s="81"/>
      <c r="CJ306" s="81"/>
      <c r="CK306" s="81"/>
      <c r="CL306" s="81"/>
      <c r="CM306" s="81"/>
      <c r="CN306" s="81"/>
      <c r="CO306" s="81"/>
      <c r="CP306" s="81"/>
      <c r="CQ306" s="81"/>
      <c r="CR306" s="81"/>
    </row>
    <row r="307" spans="1:96"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81"/>
      <c r="BT307" s="81"/>
      <c r="BU307" s="81"/>
      <c r="BV307" s="81"/>
      <c r="BW307" s="81"/>
      <c r="BX307" s="81"/>
      <c r="BY307" s="81"/>
      <c r="BZ307" s="81"/>
      <c r="CA307" s="81"/>
      <c r="CB307" s="81"/>
      <c r="CC307" s="81"/>
      <c r="CD307" s="81"/>
      <c r="CE307" s="81"/>
      <c r="CF307" s="81"/>
      <c r="CG307" s="81"/>
      <c r="CH307" s="81"/>
      <c r="CI307" s="81"/>
      <c r="CJ307" s="81"/>
      <c r="CK307" s="81"/>
      <c r="CL307" s="81"/>
      <c r="CM307" s="81"/>
      <c r="CN307" s="81"/>
      <c r="CO307" s="81"/>
      <c r="CP307" s="81"/>
      <c r="CQ307" s="81"/>
      <c r="CR307" s="81"/>
    </row>
    <row r="308" spans="1:96"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81"/>
      <c r="BT308" s="81"/>
      <c r="BU308" s="81"/>
      <c r="BV308" s="81"/>
      <c r="BW308" s="81"/>
      <c r="BX308" s="81"/>
      <c r="BY308" s="81"/>
      <c r="BZ308" s="81"/>
      <c r="CA308" s="81"/>
      <c r="CB308" s="81"/>
      <c r="CC308" s="81"/>
      <c r="CD308" s="81"/>
      <c r="CE308" s="81"/>
      <c r="CF308" s="81"/>
      <c r="CG308" s="81"/>
      <c r="CH308" s="81"/>
      <c r="CI308" s="81"/>
      <c r="CJ308" s="81"/>
      <c r="CK308" s="81"/>
      <c r="CL308" s="81"/>
      <c r="CM308" s="81"/>
      <c r="CN308" s="81"/>
      <c r="CO308" s="81"/>
      <c r="CP308" s="81"/>
      <c r="CQ308" s="81"/>
      <c r="CR308" s="81"/>
    </row>
    <row r="309" spans="1:96"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81"/>
      <c r="BT309" s="81"/>
      <c r="BU309" s="81"/>
      <c r="BV309" s="81"/>
      <c r="BW309" s="81"/>
      <c r="BX309" s="81"/>
      <c r="BY309" s="81"/>
      <c r="BZ309" s="81"/>
      <c r="CA309" s="81"/>
      <c r="CB309" s="81"/>
      <c r="CC309" s="81"/>
      <c r="CD309" s="81"/>
      <c r="CE309" s="81"/>
      <c r="CF309" s="81"/>
      <c r="CG309" s="81"/>
      <c r="CH309" s="81"/>
      <c r="CI309" s="81"/>
      <c r="CJ309" s="81"/>
      <c r="CK309" s="81"/>
      <c r="CL309" s="81"/>
      <c r="CM309" s="81"/>
      <c r="CN309" s="81"/>
      <c r="CO309" s="81"/>
      <c r="CP309" s="81"/>
      <c r="CQ309" s="81"/>
      <c r="CR309" s="81"/>
    </row>
    <row r="310" spans="1:96"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81"/>
      <c r="BT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row>
    <row r="311" spans="1:96"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81"/>
      <c r="BT311" s="81"/>
      <c r="BU311" s="81"/>
      <c r="BV311" s="81"/>
      <c r="BW311" s="81"/>
      <c r="BX311" s="81"/>
      <c r="BY311" s="81"/>
      <c r="BZ311" s="81"/>
      <c r="CA311" s="81"/>
      <c r="CB311" s="81"/>
      <c r="CC311" s="81"/>
      <c r="CD311" s="81"/>
      <c r="CE311" s="81"/>
      <c r="CF311" s="81"/>
      <c r="CG311" s="81"/>
      <c r="CH311" s="81"/>
      <c r="CI311" s="81"/>
      <c r="CJ311" s="81"/>
      <c r="CK311" s="81"/>
      <c r="CL311" s="81"/>
      <c r="CM311" s="81"/>
      <c r="CN311" s="81"/>
      <c r="CO311" s="81"/>
      <c r="CP311" s="81"/>
      <c r="CQ311" s="81"/>
      <c r="CR311" s="81"/>
    </row>
    <row r="312" spans="1:96"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81"/>
      <c r="BT312" s="81"/>
      <c r="BU312" s="81"/>
      <c r="BV312" s="81"/>
      <c r="BW312" s="81"/>
      <c r="BX312" s="81"/>
      <c r="BY312" s="81"/>
      <c r="BZ312" s="81"/>
      <c r="CA312" s="81"/>
      <c r="CB312" s="81"/>
      <c r="CC312" s="81"/>
      <c r="CD312" s="81"/>
      <c r="CE312" s="81"/>
      <c r="CF312" s="81"/>
      <c r="CG312" s="81"/>
      <c r="CH312" s="81"/>
      <c r="CI312" s="81"/>
      <c r="CJ312" s="81"/>
      <c r="CK312" s="81"/>
      <c r="CL312" s="81"/>
      <c r="CM312" s="81"/>
      <c r="CN312" s="81"/>
      <c r="CO312" s="81"/>
      <c r="CP312" s="81"/>
      <c r="CQ312" s="81"/>
      <c r="CR312" s="81"/>
    </row>
    <row r="313" spans="1:96"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81"/>
      <c r="BT313" s="81"/>
      <c r="BU313" s="81"/>
      <c r="BV313" s="81"/>
      <c r="BW313" s="81"/>
      <c r="BX313" s="81"/>
      <c r="BY313" s="81"/>
      <c r="BZ313" s="81"/>
      <c r="CA313" s="81"/>
      <c r="CB313" s="81"/>
      <c r="CC313" s="81"/>
      <c r="CD313" s="81"/>
      <c r="CE313" s="81"/>
      <c r="CF313" s="81"/>
      <c r="CG313" s="81"/>
      <c r="CH313" s="81"/>
      <c r="CI313" s="81"/>
      <c r="CJ313" s="81"/>
      <c r="CK313" s="81"/>
      <c r="CL313" s="81"/>
      <c r="CM313" s="81"/>
      <c r="CN313" s="81"/>
      <c r="CO313" s="81"/>
      <c r="CP313" s="81"/>
      <c r="CQ313" s="81"/>
      <c r="CR313" s="81"/>
    </row>
    <row r="314" spans="1:96"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81"/>
      <c r="BT314" s="81"/>
      <c r="BU314" s="81"/>
      <c r="BV314" s="81"/>
      <c r="BW314" s="81"/>
      <c r="BX314" s="81"/>
      <c r="BY314" s="81"/>
      <c r="BZ314" s="81"/>
      <c r="CA314" s="81"/>
      <c r="CB314" s="81"/>
      <c r="CC314" s="81"/>
      <c r="CD314" s="81"/>
      <c r="CE314" s="81"/>
      <c r="CF314" s="81"/>
      <c r="CG314" s="81"/>
      <c r="CH314" s="81"/>
      <c r="CI314" s="81"/>
      <c r="CJ314" s="81"/>
      <c r="CK314" s="81"/>
      <c r="CL314" s="81"/>
      <c r="CM314" s="81"/>
      <c r="CN314" s="81"/>
      <c r="CO314" s="81"/>
      <c r="CP314" s="81"/>
      <c r="CQ314" s="81"/>
      <c r="CR314" s="81"/>
    </row>
    <row r="315" spans="1:96"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81"/>
      <c r="BT315" s="81"/>
      <c r="BU315" s="81"/>
      <c r="BV315" s="81"/>
      <c r="BW315" s="81"/>
      <c r="BX315" s="81"/>
      <c r="BY315" s="81"/>
      <c r="BZ315" s="81"/>
      <c r="CA315" s="81"/>
      <c r="CB315" s="81"/>
      <c r="CC315" s="81"/>
      <c r="CD315" s="81"/>
      <c r="CE315" s="81"/>
      <c r="CF315" s="81"/>
      <c r="CG315" s="81"/>
      <c r="CH315" s="81"/>
      <c r="CI315" s="81"/>
      <c r="CJ315" s="81"/>
      <c r="CK315" s="81"/>
      <c r="CL315" s="81"/>
      <c r="CM315" s="81"/>
      <c r="CN315" s="81"/>
      <c r="CO315" s="81"/>
      <c r="CP315" s="81"/>
      <c r="CQ315" s="81"/>
      <c r="CR315" s="81"/>
    </row>
    <row r="316" spans="1:96"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81"/>
      <c r="BT316" s="81"/>
      <c r="BU316" s="81"/>
      <c r="BV316" s="81"/>
      <c r="BW316" s="81"/>
      <c r="BX316" s="81"/>
      <c r="BY316" s="81"/>
      <c r="BZ316" s="81"/>
      <c r="CA316" s="81"/>
      <c r="CB316" s="81"/>
      <c r="CC316" s="81"/>
      <c r="CD316" s="81"/>
      <c r="CE316" s="81"/>
      <c r="CF316" s="81"/>
      <c r="CG316" s="81"/>
      <c r="CH316" s="81"/>
      <c r="CI316" s="81"/>
      <c r="CJ316" s="81"/>
      <c r="CK316" s="81"/>
      <c r="CL316" s="81"/>
      <c r="CM316" s="81"/>
      <c r="CN316" s="81"/>
      <c r="CO316" s="81"/>
      <c r="CP316" s="81"/>
      <c r="CQ316" s="81"/>
      <c r="CR316" s="81"/>
    </row>
    <row r="317" spans="1:96"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81"/>
      <c r="BT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row>
    <row r="318" spans="1:96"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81"/>
      <c r="BT318" s="81"/>
      <c r="BU318" s="81"/>
      <c r="BV318" s="81"/>
      <c r="BW318" s="81"/>
      <c r="BX318" s="81"/>
      <c r="BY318" s="81"/>
      <c r="BZ318" s="81"/>
      <c r="CA318" s="81"/>
      <c r="CB318" s="81"/>
      <c r="CC318" s="81"/>
      <c r="CD318" s="81"/>
      <c r="CE318" s="81"/>
      <c r="CF318" s="81"/>
      <c r="CG318" s="81"/>
      <c r="CH318" s="81"/>
      <c r="CI318" s="81"/>
      <c r="CJ318" s="81"/>
      <c r="CK318" s="81"/>
      <c r="CL318" s="81"/>
      <c r="CM318" s="81"/>
      <c r="CN318" s="81"/>
      <c r="CO318" s="81"/>
      <c r="CP318" s="81"/>
      <c r="CQ318" s="81"/>
      <c r="CR318" s="81"/>
    </row>
    <row r="319" spans="1:96"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81"/>
      <c r="BT319" s="81"/>
      <c r="BU319" s="81"/>
      <c r="BV319" s="81"/>
      <c r="BW319" s="81"/>
      <c r="BX319" s="81"/>
      <c r="BY319" s="81"/>
      <c r="BZ319" s="81"/>
      <c r="CA319" s="81"/>
      <c r="CB319" s="81"/>
      <c r="CC319" s="81"/>
      <c r="CD319" s="81"/>
      <c r="CE319" s="81"/>
      <c r="CF319" s="81"/>
      <c r="CG319" s="81"/>
      <c r="CH319" s="81"/>
      <c r="CI319" s="81"/>
      <c r="CJ319" s="81"/>
      <c r="CK319" s="81"/>
      <c r="CL319" s="81"/>
      <c r="CM319" s="81"/>
      <c r="CN319" s="81"/>
      <c r="CO319" s="81"/>
      <c r="CP319" s="81"/>
      <c r="CQ319" s="81"/>
      <c r="CR319" s="81"/>
    </row>
    <row r="320" spans="1:96"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81"/>
      <c r="BT320" s="81"/>
      <c r="BU320" s="81"/>
      <c r="BV320" s="81"/>
      <c r="BW320" s="81"/>
      <c r="BX320" s="81"/>
      <c r="BY320" s="81"/>
      <c r="BZ320" s="81"/>
      <c r="CA320" s="81"/>
      <c r="CB320" s="81"/>
      <c r="CC320" s="81"/>
      <c r="CD320" s="81"/>
      <c r="CE320" s="81"/>
      <c r="CF320" s="81"/>
      <c r="CG320" s="81"/>
      <c r="CH320" s="81"/>
      <c r="CI320" s="81"/>
      <c r="CJ320" s="81"/>
      <c r="CK320" s="81"/>
      <c r="CL320" s="81"/>
      <c r="CM320" s="81"/>
      <c r="CN320" s="81"/>
      <c r="CO320" s="81"/>
      <c r="CP320" s="81"/>
      <c r="CQ320" s="81"/>
      <c r="CR320" s="81"/>
    </row>
    <row r="321" spans="1:96"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81"/>
      <c r="BT321" s="81"/>
      <c r="BU321" s="81"/>
      <c r="BV321" s="81"/>
      <c r="BW321" s="81"/>
      <c r="BX321" s="81"/>
      <c r="BY321" s="81"/>
      <c r="BZ321" s="81"/>
      <c r="CA321" s="81"/>
      <c r="CB321" s="81"/>
      <c r="CC321" s="81"/>
      <c r="CD321" s="81"/>
      <c r="CE321" s="81"/>
      <c r="CF321" s="81"/>
      <c r="CG321" s="81"/>
      <c r="CH321" s="81"/>
      <c r="CI321" s="81"/>
      <c r="CJ321" s="81"/>
      <c r="CK321" s="81"/>
      <c r="CL321" s="81"/>
      <c r="CM321" s="81"/>
      <c r="CN321" s="81"/>
      <c r="CO321" s="81"/>
      <c r="CP321" s="81"/>
      <c r="CQ321" s="81"/>
      <c r="CR321" s="81"/>
    </row>
    <row r="322" spans="1:96"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81"/>
      <c r="BT322" s="81"/>
      <c r="BU322" s="81"/>
      <c r="BV322" s="81"/>
      <c r="BW322" s="81"/>
      <c r="BX322" s="81"/>
      <c r="BY322" s="81"/>
      <c r="BZ322" s="81"/>
      <c r="CA322" s="81"/>
      <c r="CB322" s="81"/>
      <c r="CC322" s="81"/>
      <c r="CD322" s="81"/>
      <c r="CE322" s="81"/>
      <c r="CF322" s="81"/>
      <c r="CG322" s="81"/>
      <c r="CH322" s="81"/>
      <c r="CI322" s="81"/>
      <c r="CJ322" s="81"/>
      <c r="CK322" s="81"/>
      <c r="CL322" s="81"/>
      <c r="CM322" s="81"/>
      <c r="CN322" s="81"/>
      <c r="CO322" s="81"/>
      <c r="CP322" s="81"/>
      <c r="CQ322" s="81"/>
      <c r="CR322" s="81"/>
    </row>
    <row r="323" spans="1:96"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81"/>
      <c r="BT323" s="81"/>
      <c r="BU323" s="81"/>
      <c r="BV323" s="81"/>
      <c r="BW323" s="81"/>
      <c r="BX323" s="81"/>
      <c r="BY323" s="81"/>
      <c r="BZ323" s="81"/>
      <c r="CA323" s="81"/>
      <c r="CB323" s="81"/>
      <c r="CC323" s="81"/>
      <c r="CD323" s="81"/>
      <c r="CE323" s="81"/>
      <c r="CF323" s="81"/>
      <c r="CG323" s="81"/>
      <c r="CH323" s="81"/>
      <c r="CI323" s="81"/>
      <c r="CJ323" s="81"/>
      <c r="CK323" s="81"/>
      <c r="CL323" s="81"/>
      <c r="CM323" s="81"/>
      <c r="CN323" s="81"/>
      <c r="CO323" s="81"/>
      <c r="CP323" s="81"/>
      <c r="CQ323" s="81"/>
      <c r="CR323" s="81"/>
    </row>
    <row r="324" spans="1:96"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81"/>
      <c r="BT324" s="81"/>
      <c r="BU324" s="81"/>
      <c r="BV324" s="81"/>
      <c r="BW324" s="81"/>
      <c r="BX324" s="81"/>
      <c r="BY324" s="81"/>
      <c r="BZ324" s="81"/>
      <c r="CA324" s="81"/>
      <c r="CB324" s="81"/>
      <c r="CC324" s="81"/>
      <c r="CD324" s="81"/>
      <c r="CE324" s="81"/>
      <c r="CF324" s="81"/>
      <c r="CG324" s="81"/>
      <c r="CH324" s="81"/>
      <c r="CI324" s="81"/>
      <c r="CJ324" s="81"/>
      <c r="CK324" s="81"/>
      <c r="CL324" s="81"/>
      <c r="CM324" s="81"/>
      <c r="CN324" s="81"/>
      <c r="CO324" s="81"/>
      <c r="CP324" s="81"/>
      <c r="CQ324" s="81"/>
      <c r="CR324" s="81"/>
    </row>
    <row r="325" spans="1:96"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81"/>
      <c r="BT325" s="81"/>
      <c r="BU325" s="81"/>
      <c r="BV325" s="81"/>
      <c r="BW325" s="81"/>
      <c r="BX325" s="81"/>
      <c r="BY325" s="81"/>
      <c r="BZ325" s="81"/>
      <c r="CA325" s="81"/>
      <c r="CB325" s="81"/>
      <c r="CC325" s="81"/>
      <c r="CD325" s="81"/>
      <c r="CE325" s="81"/>
      <c r="CF325" s="81"/>
      <c r="CG325" s="81"/>
      <c r="CH325" s="81"/>
      <c r="CI325" s="81"/>
      <c r="CJ325" s="81"/>
      <c r="CK325" s="81"/>
      <c r="CL325" s="81"/>
      <c r="CM325" s="81"/>
      <c r="CN325" s="81"/>
      <c r="CO325" s="81"/>
      <c r="CP325" s="81"/>
      <c r="CQ325" s="81"/>
      <c r="CR325" s="81"/>
    </row>
    <row r="326" spans="1:96"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81"/>
      <c r="BT326" s="81"/>
      <c r="BU326" s="81"/>
      <c r="BV326" s="81"/>
      <c r="BW326" s="81"/>
      <c r="BX326" s="81"/>
      <c r="BY326" s="81"/>
      <c r="BZ326" s="81"/>
      <c r="CA326" s="81"/>
      <c r="CB326" s="81"/>
      <c r="CC326" s="81"/>
      <c r="CD326" s="81"/>
      <c r="CE326" s="81"/>
      <c r="CF326" s="81"/>
      <c r="CG326" s="81"/>
      <c r="CH326" s="81"/>
      <c r="CI326" s="81"/>
      <c r="CJ326" s="81"/>
      <c r="CK326" s="81"/>
      <c r="CL326" s="81"/>
      <c r="CM326" s="81"/>
      <c r="CN326" s="81"/>
      <c r="CO326" s="81"/>
      <c r="CP326" s="81"/>
      <c r="CQ326" s="81"/>
      <c r="CR326" s="81"/>
    </row>
    <row r="327" spans="1:96"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81"/>
      <c r="BT327" s="81"/>
      <c r="BU327" s="81"/>
      <c r="BV327" s="81"/>
      <c r="BW327" s="81"/>
      <c r="BX327" s="81"/>
      <c r="BY327" s="81"/>
      <c r="BZ327" s="81"/>
      <c r="CA327" s="81"/>
      <c r="CB327" s="81"/>
      <c r="CC327" s="81"/>
      <c r="CD327" s="81"/>
      <c r="CE327" s="81"/>
      <c r="CF327" s="81"/>
      <c r="CG327" s="81"/>
      <c r="CH327" s="81"/>
      <c r="CI327" s="81"/>
      <c r="CJ327" s="81"/>
      <c r="CK327" s="81"/>
      <c r="CL327" s="81"/>
      <c r="CM327" s="81"/>
      <c r="CN327" s="81"/>
      <c r="CO327" s="81"/>
      <c r="CP327" s="81"/>
      <c r="CQ327" s="81"/>
      <c r="CR327" s="81"/>
    </row>
    <row r="328" spans="1:96"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81"/>
      <c r="BT328" s="81"/>
      <c r="BU328" s="81"/>
      <c r="BV328" s="81"/>
      <c r="BW328" s="81"/>
      <c r="BX328" s="81"/>
      <c r="BY328" s="81"/>
      <c r="BZ328" s="81"/>
      <c r="CA328" s="81"/>
      <c r="CB328" s="81"/>
      <c r="CC328" s="81"/>
      <c r="CD328" s="81"/>
      <c r="CE328" s="81"/>
      <c r="CF328" s="81"/>
      <c r="CG328" s="81"/>
      <c r="CH328" s="81"/>
      <c r="CI328" s="81"/>
      <c r="CJ328" s="81"/>
      <c r="CK328" s="81"/>
      <c r="CL328" s="81"/>
      <c r="CM328" s="81"/>
      <c r="CN328" s="81"/>
      <c r="CO328" s="81"/>
      <c r="CP328" s="81"/>
      <c r="CQ328" s="81"/>
      <c r="CR328" s="81"/>
    </row>
    <row r="329" spans="1:96"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81"/>
      <c r="BT329" s="81"/>
      <c r="BU329" s="81"/>
      <c r="BV329" s="81"/>
      <c r="BW329" s="81"/>
      <c r="BX329" s="81"/>
      <c r="BY329" s="81"/>
      <c r="BZ329" s="81"/>
      <c r="CA329" s="81"/>
      <c r="CB329" s="81"/>
      <c r="CC329" s="81"/>
      <c r="CD329" s="81"/>
      <c r="CE329" s="81"/>
      <c r="CF329" s="81"/>
      <c r="CG329" s="81"/>
      <c r="CH329" s="81"/>
      <c r="CI329" s="81"/>
      <c r="CJ329" s="81"/>
      <c r="CK329" s="81"/>
      <c r="CL329" s="81"/>
      <c r="CM329" s="81"/>
      <c r="CN329" s="81"/>
      <c r="CO329" s="81"/>
      <c r="CP329" s="81"/>
      <c r="CQ329" s="81"/>
      <c r="CR329" s="81"/>
    </row>
    <row r="330" spans="1:96"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81"/>
      <c r="BT330" s="81"/>
      <c r="BU330" s="81"/>
      <c r="BV330" s="81"/>
      <c r="BW330" s="81"/>
      <c r="BX330" s="81"/>
      <c r="BY330" s="81"/>
      <c r="BZ330" s="81"/>
      <c r="CA330" s="81"/>
      <c r="CB330" s="81"/>
      <c r="CC330" s="81"/>
      <c r="CD330" s="81"/>
      <c r="CE330" s="81"/>
      <c r="CF330" s="81"/>
      <c r="CG330" s="81"/>
      <c r="CH330" s="81"/>
      <c r="CI330" s="81"/>
      <c r="CJ330" s="81"/>
      <c r="CK330" s="81"/>
      <c r="CL330" s="81"/>
      <c r="CM330" s="81"/>
      <c r="CN330" s="81"/>
      <c r="CO330" s="81"/>
      <c r="CP330" s="81"/>
      <c r="CQ330" s="81"/>
      <c r="CR330" s="81"/>
    </row>
    <row r="331" spans="1:96"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81"/>
      <c r="BT331" s="81"/>
      <c r="BU331" s="81"/>
      <c r="BV331" s="81"/>
      <c r="BW331" s="81"/>
      <c r="BX331" s="81"/>
      <c r="BY331" s="81"/>
      <c r="BZ331" s="81"/>
      <c r="CA331" s="81"/>
      <c r="CB331" s="81"/>
      <c r="CC331" s="81"/>
      <c r="CD331" s="81"/>
      <c r="CE331" s="81"/>
      <c r="CF331" s="81"/>
      <c r="CG331" s="81"/>
      <c r="CH331" s="81"/>
      <c r="CI331" s="81"/>
      <c r="CJ331" s="81"/>
      <c r="CK331" s="81"/>
      <c r="CL331" s="81"/>
      <c r="CM331" s="81"/>
      <c r="CN331" s="81"/>
      <c r="CO331" s="81"/>
      <c r="CP331" s="81"/>
      <c r="CQ331" s="81"/>
      <c r="CR331" s="81"/>
    </row>
    <row r="332" spans="1:96"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81"/>
      <c r="BT332" s="81"/>
      <c r="BU332" s="81"/>
      <c r="BV332" s="81"/>
      <c r="BW332" s="81"/>
      <c r="BX332" s="81"/>
      <c r="BY332" s="81"/>
      <c r="BZ332" s="81"/>
      <c r="CA332" s="81"/>
      <c r="CB332" s="81"/>
      <c r="CC332" s="81"/>
      <c r="CD332" s="81"/>
      <c r="CE332" s="81"/>
      <c r="CF332" s="81"/>
      <c r="CG332" s="81"/>
      <c r="CH332" s="81"/>
      <c r="CI332" s="81"/>
      <c r="CJ332" s="81"/>
      <c r="CK332" s="81"/>
      <c r="CL332" s="81"/>
      <c r="CM332" s="81"/>
      <c r="CN332" s="81"/>
      <c r="CO332" s="81"/>
      <c r="CP332" s="81"/>
      <c r="CQ332" s="81"/>
      <c r="CR332" s="81"/>
    </row>
    <row r="333" spans="1:96"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81"/>
      <c r="BT333" s="81"/>
      <c r="BU333" s="81"/>
      <c r="BV333" s="81"/>
      <c r="BW333" s="81"/>
      <c r="BX333" s="81"/>
      <c r="BY333" s="81"/>
      <c r="BZ333" s="81"/>
      <c r="CA333" s="81"/>
      <c r="CB333" s="81"/>
      <c r="CC333" s="81"/>
      <c r="CD333" s="81"/>
      <c r="CE333" s="81"/>
      <c r="CF333" s="81"/>
      <c r="CG333" s="81"/>
      <c r="CH333" s="81"/>
      <c r="CI333" s="81"/>
      <c r="CJ333" s="81"/>
      <c r="CK333" s="81"/>
      <c r="CL333" s="81"/>
      <c r="CM333" s="81"/>
      <c r="CN333" s="81"/>
      <c r="CO333" s="81"/>
      <c r="CP333" s="81"/>
      <c r="CQ333" s="81"/>
      <c r="CR333" s="81"/>
    </row>
    <row r="334" spans="1:96"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81"/>
      <c r="BT334" s="81"/>
      <c r="BU334" s="81"/>
      <c r="BV334" s="81"/>
      <c r="BW334" s="81"/>
      <c r="BX334" s="81"/>
      <c r="BY334" s="81"/>
      <c r="BZ334" s="81"/>
      <c r="CA334" s="81"/>
      <c r="CB334" s="81"/>
      <c r="CC334" s="81"/>
      <c r="CD334" s="81"/>
      <c r="CE334" s="81"/>
      <c r="CF334" s="81"/>
      <c r="CG334" s="81"/>
      <c r="CH334" s="81"/>
      <c r="CI334" s="81"/>
      <c r="CJ334" s="81"/>
      <c r="CK334" s="81"/>
      <c r="CL334" s="81"/>
      <c r="CM334" s="81"/>
      <c r="CN334" s="81"/>
      <c r="CO334" s="81"/>
      <c r="CP334" s="81"/>
      <c r="CQ334" s="81"/>
      <c r="CR334" s="81"/>
    </row>
    <row r="335" spans="1:96"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81"/>
      <c r="BT335" s="81"/>
      <c r="BU335" s="81"/>
      <c r="BV335" s="81"/>
      <c r="BW335" s="81"/>
      <c r="BX335" s="81"/>
      <c r="BY335" s="81"/>
      <c r="BZ335" s="81"/>
      <c r="CA335" s="81"/>
      <c r="CB335" s="81"/>
      <c r="CC335" s="81"/>
      <c r="CD335" s="81"/>
      <c r="CE335" s="81"/>
      <c r="CF335" s="81"/>
      <c r="CG335" s="81"/>
      <c r="CH335" s="81"/>
      <c r="CI335" s="81"/>
      <c r="CJ335" s="81"/>
      <c r="CK335" s="81"/>
      <c r="CL335" s="81"/>
      <c r="CM335" s="81"/>
      <c r="CN335" s="81"/>
      <c r="CO335" s="81"/>
      <c r="CP335" s="81"/>
      <c r="CQ335" s="81"/>
      <c r="CR335" s="81"/>
    </row>
    <row r="336" spans="1:96"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81"/>
      <c r="BT336" s="81"/>
      <c r="BU336" s="81"/>
      <c r="BV336" s="81"/>
      <c r="BW336" s="81"/>
      <c r="BX336" s="81"/>
      <c r="BY336" s="81"/>
      <c r="BZ336" s="81"/>
      <c r="CA336" s="81"/>
      <c r="CB336" s="81"/>
      <c r="CC336" s="81"/>
      <c r="CD336" s="81"/>
      <c r="CE336" s="81"/>
      <c r="CF336" s="81"/>
      <c r="CG336" s="81"/>
      <c r="CH336" s="81"/>
      <c r="CI336" s="81"/>
      <c r="CJ336" s="81"/>
      <c r="CK336" s="81"/>
      <c r="CL336" s="81"/>
      <c r="CM336" s="81"/>
      <c r="CN336" s="81"/>
      <c r="CO336" s="81"/>
      <c r="CP336" s="81"/>
      <c r="CQ336" s="81"/>
      <c r="CR336" s="81"/>
    </row>
    <row r="337" spans="1:96"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81"/>
      <c r="BT337" s="81"/>
      <c r="BU337" s="81"/>
      <c r="BV337" s="81"/>
      <c r="BW337" s="81"/>
      <c r="BX337" s="81"/>
      <c r="BY337" s="81"/>
      <c r="BZ337" s="81"/>
      <c r="CA337" s="81"/>
      <c r="CB337" s="81"/>
      <c r="CC337" s="81"/>
      <c r="CD337" s="81"/>
      <c r="CE337" s="81"/>
      <c r="CF337" s="81"/>
      <c r="CG337" s="81"/>
      <c r="CH337" s="81"/>
      <c r="CI337" s="81"/>
      <c r="CJ337" s="81"/>
      <c r="CK337" s="81"/>
      <c r="CL337" s="81"/>
      <c r="CM337" s="81"/>
      <c r="CN337" s="81"/>
      <c r="CO337" s="81"/>
      <c r="CP337" s="81"/>
      <c r="CQ337" s="81"/>
      <c r="CR337" s="81"/>
    </row>
    <row r="338" spans="1:96"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81"/>
      <c r="BT338" s="81"/>
      <c r="BU338" s="81"/>
      <c r="BV338" s="81"/>
      <c r="BW338" s="81"/>
      <c r="BX338" s="81"/>
      <c r="BY338" s="81"/>
      <c r="BZ338" s="81"/>
      <c r="CA338" s="81"/>
      <c r="CB338" s="81"/>
      <c r="CC338" s="81"/>
      <c r="CD338" s="81"/>
      <c r="CE338" s="81"/>
      <c r="CF338" s="81"/>
      <c r="CG338" s="81"/>
      <c r="CH338" s="81"/>
      <c r="CI338" s="81"/>
      <c r="CJ338" s="81"/>
      <c r="CK338" s="81"/>
      <c r="CL338" s="81"/>
      <c r="CM338" s="81"/>
      <c r="CN338" s="81"/>
      <c r="CO338" s="81"/>
      <c r="CP338" s="81"/>
      <c r="CQ338" s="81"/>
      <c r="CR338" s="81"/>
    </row>
    <row r="339" spans="1:96"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81"/>
      <c r="BT339" s="81"/>
      <c r="BU339" s="81"/>
      <c r="BV339" s="81"/>
      <c r="BW339" s="81"/>
      <c r="BX339" s="81"/>
      <c r="BY339" s="81"/>
      <c r="BZ339" s="81"/>
      <c r="CA339" s="81"/>
      <c r="CB339" s="81"/>
      <c r="CC339" s="81"/>
      <c r="CD339" s="81"/>
      <c r="CE339" s="81"/>
      <c r="CF339" s="81"/>
      <c r="CG339" s="81"/>
      <c r="CH339" s="81"/>
      <c r="CI339" s="81"/>
      <c r="CJ339" s="81"/>
      <c r="CK339" s="81"/>
      <c r="CL339" s="81"/>
      <c r="CM339" s="81"/>
      <c r="CN339" s="81"/>
      <c r="CO339" s="81"/>
      <c r="CP339" s="81"/>
      <c r="CQ339" s="81"/>
      <c r="CR339" s="81"/>
    </row>
    <row r="340" spans="1:96"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81"/>
      <c r="BT340" s="81"/>
      <c r="BU340" s="81"/>
      <c r="BV340" s="81"/>
      <c r="BW340" s="81"/>
      <c r="BX340" s="81"/>
      <c r="BY340" s="81"/>
      <c r="BZ340" s="81"/>
      <c r="CA340" s="81"/>
      <c r="CB340" s="81"/>
      <c r="CC340" s="81"/>
      <c r="CD340" s="81"/>
      <c r="CE340" s="81"/>
      <c r="CF340" s="81"/>
      <c r="CG340" s="81"/>
      <c r="CH340" s="81"/>
      <c r="CI340" s="81"/>
      <c r="CJ340" s="81"/>
      <c r="CK340" s="81"/>
      <c r="CL340" s="81"/>
      <c r="CM340" s="81"/>
      <c r="CN340" s="81"/>
      <c r="CO340" s="81"/>
      <c r="CP340" s="81"/>
      <c r="CQ340" s="81"/>
      <c r="CR340" s="81"/>
    </row>
    <row r="341" spans="1:96"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81"/>
      <c r="BT341" s="81"/>
      <c r="BU341" s="81"/>
      <c r="BV341" s="81"/>
      <c r="BW341" s="81"/>
      <c r="BX341" s="81"/>
      <c r="BY341" s="81"/>
      <c r="BZ341" s="81"/>
      <c r="CA341" s="81"/>
      <c r="CB341" s="81"/>
      <c r="CC341" s="81"/>
      <c r="CD341" s="81"/>
      <c r="CE341" s="81"/>
      <c r="CF341" s="81"/>
      <c r="CG341" s="81"/>
      <c r="CH341" s="81"/>
      <c r="CI341" s="81"/>
      <c r="CJ341" s="81"/>
      <c r="CK341" s="81"/>
      <c r="CL341" s="81"/>
      <c r="CM341" s="81"/>
      <c r="CN341" s="81"/>
      <c r="CO341" s="81"/>
      <c r="CP341" s="81"/>
      <c r="CQ341" s="81"/>
      <c r="CR341" s="81"/>
    </row>
    <row r="342" spans="1:96"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81"/>
      <c r="BT342" s="81"/>
      <c r="BU342" s="81"/>
      <c r="BV342" s="81"/>
      <c r="BW342" s="81"/>
      <c r="BX342" s="81"/>
      <c r="BY342" s="81"/>
      <c r="BZ342" s="81"/>
      <c r="CA342" s="81"/>
      <c r="CB342" s="81"/>
      <c r="CC342" s="81"/>
      <c r="CD342" s="81"/>
      <c r="CE342" s="81"/>
      <c r="CF342" s="81"/>
      <c r="CG342" s="81"/>
      <c r="CH342" s="81"/>
      <c r="CI342" s="81"/>
      <c r="CJ342" s="81"/>
      <c r="CK342" s="81"/>
      <c r="CL342" s="81"/>
      <c r="CM342" s="81"/>
      <c r="CN342" s="81"/>
      <c r="CO342" s="81"/>
      <c r="CP342" s="81"/>
      <c r="CQ342" s="81"/>
      <c r="CR342" s="81"/>
    </row>
    <row r="343" spans="1:96"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81"/>
      <c r="BT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row>
    <row r="344" spans="1:96"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81"/>
      <c r="BT344" s="81"/>
      <c r="BU344" s="81"/>
      <c r="BV344" s="81"/>
      <c r="BW344" s="81"/>
      <c r="BX344" s="81"/>
      <c r="BY344" s="81"/>
      <c r="BZ344" s="81"/>
      <c r="CA344" s="81"/>
      <c r="CB344" s="81"/>
      <c r="CC344" s="81"/>
      <c r="CD344" s="81"/>
      <c r="CE344" s="81"/>
      <c r="CF344" s="81"/>
      <c r="CG344" s="81"/>
      <c r="CH344" s="81"/>
      <c r="CI344" s="81"/>
      <c r="CJ344" s="81"/>
      <c r="CK344" s="81"/>
      <c r="CL344" s="81"/>
      <c r="CM344" s="81"/>
      <c r="CN344" s="81"/>
      <c r="CO344" s="81"/>
      <c r="CP344" s="81"/>
      <c r="CQ344" s="81"/>
      <c r="CR344" s="81"/>
    </row>
    <row r="345" spans="1:96"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81"/>
      <c r="BT345" s="81"/>
      <c r="BU345" s="81"/>
      <c r="BV345" s="81"/>
      <c r="BW345" s="81"/>
      <c r="BX345" s="81"/>
      <c r="BY345" s="81"/>
      <c r="BZ345" s="81"/>
      <c r="CA345" s="81"/>
      <c r="CB345" s="81"/>
      <c r="CC345" s="81"/>
      <c r="CD345" s="81"/>
      <c r="CE345" s="81"/>
      <c r="CF345" s="81"/>
      <c r="CG345" s="81"/>
      <c r="CH345" s="81"/>
      <c r="CI345" s="81"/>
      <c r="CJ345" s="81"/>
      <c r="CK345" s="81"/>
      <c r="CL345" s="81"/>
      <c r="CM345" s="81"/>
      <c r="CN345" s="81"/>
      <c r="CO345" s="81"/>
      <c r="CP345" s="81"/>
      <c r="CQ345" s="81"/>
      <c r="CR345" s="81"/>
    </row>
    <row r="346" spans="1:96"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81"/>
      <c r="BT346" s="81"/>
      <c r="BU346" s="81"/>
      <c r="BV346" s="81"/>
      <c r="BW346" s="81"/>
      <c r="BX346" s="81"/>
      <c r="BY346" s="81"/>
      <c r="BZ346" s="81"/>
      <c r="CA346" s="81"/>
      <c r="CB346" s="81"/>
      <c r="CC346" s="81"/>
      <c r="CD346" s="81"/>
      <c r="CE346" s="81"/>
      <c r="CF346" s="81"/>
      <c r="CG346" s="81"/>
      <c r="CH346" s="81"/>
      <c r="CI346" s="81"/>
      <c r="CJ346" s="81"/>
      <c r="CK346" s="81"/>
      <c r="CL346" s="81"/>
      <c r="CM346" s="81"/>
      <c r="CN346" s="81"/>
      <c r="CO346" s="81"/>
      <c r="CP346" s="81"/>
      <c r="CQ346" s="81"/>
      <c r="CR346" s="81"/>
    </row>
    <row r="347" spans="1:96"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81"/>
      <c r="BT347" s="81"/>
      <c r="BU347" s="81"/>
      <c r="BV347" s="81"/>
      <c r="BW347" s="81"/>
      <c r="BX347" s="81"/>
      <c r="BY347" s="81"/>
      <c r="BZ347" s="81"/>
      <c r="CA347" s="81"/>
      <c r="CB347" s="81"/>
      <c r="CC347" s="81"/>
      <c r="CD347" s="81"/>
      <c r="CE347" s="81"/>
      <c r="CF347" s="81"/>
      <c r="CG347" s="81"/>
      <c r="CH347" s="81"/>
      <c r="CI347" s="81"/>
      <c r="CJ347" s="81"/>
      <c r="CK347" s="81"/>
      <c r="CL347" s="81"/>
      <c r="CM347" s="81"/>
      <c r="CN347" s="81"/>
      <c r="CO347" s="81"/>
      <c r="CP347" s="81"/>
      <c r="CQ347" s="81"/>
      <c r="CR347" s="81"/>
    </row>
    <row r="348" spans="1:96"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81"/>
      <c r="BT348" s="81"/>
      <c r="BU348" s="81"/>
      <c r="BV348" s="81"/>
      <c r="BW348" s="81"/>
      <c r="BX348" s="81"/>
      <c r="BY348" s="81"/>
      <c r="BZ348" s="81"/>
      <c r="CA348" s="81"/>
      <c r="CB348" s="81"/>
      <c r="CC348" s="81"/>
      <c r="CD348" s="81"/>
      <c r="CE348" s="81"/>
      <c r="CF348" s="81"/>
      <c r="CG348" s="81"/>
      <c r="CH348" s="81"/>
      <c r="CI348" s="81"/>
      <c r="CJ348" s="81"/>
      <c r="CK348" s="81"/>
      <c r="CL348" s="81"/>
      <c r="CM348" s="81"/>
      <c r="CN348" s="81"/>
      <c r="CO348" s="81"/>
      <c r="CP348" s="81"/>
      <c r="CQ348" s="81"/>
      <c r="CR348" s="81"/>
    </row>
    <row r="349" spans="1:96"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row>
    <row r="350" spans="1:96"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81"/>
      <c r="BT350" s="81"/>
      <c r="BU350" s="81"/>
      <c r="BV350" s="81"/>
      <c r="BW350" s="81"/>
      <c r="BX350" s="81"/>
      <c r="BY350" s="81"/>
      <c r="BZ350" s="81"/>
      <c r="CA350" s="81"/>
      <c r="CB350" s="81"/>
      <c r="CC350" s="81"/>
      <c r="CD350" s="81"/>
      <c r="CE350" s="81"/>
      <c r="CF350" s="81"/>
      <c r="CG350" s="81"/>
      <c r="CH350" s="81"/>
      <c r="CI350" s="81"/>
      <c r="CJ350" s="81"/>
      <c r="CK350" s="81"/>
      <c r="CL350" s="81"/>
      <c r="CM350" s="81"/>
      <c r="CN350" s="81"/>
      <c r="CO350" s="81"/>
      <c r="CP350" s="81"/>
      <c r="CQ350" s="81"/>
      <c r="CR350" s="81"/>
    </row>
    <row r="351" spans="1:96"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81"/>
      <c r="BT351" s="81"/>
      <c r="BU351" s="81"/>
      <c r="BV351" s="81"/>
      <c r="BW351" s="81"/>
      <c r="BX351" s="81"/>
      <c r="BY351" s="81"/>
      <c r="BZ351" s="81"/>
      <c r="CA351" s="81"/>
      <c r="CB351" s="81"/>
      <c r="CC351" s="81"/>
      <c r="CD351" s="81"/>
      <c r="CE351" s="81"/>
      <c r="CF351" s="81"/>
      <c r="CG351" s="81"/>
      <c r="CH351" s="81"/>
      <c r="CI351" s="81"/>
      <c r="CJ351" s="81"/>
      <c r="CK351" s="81"/>
      <c r="CL351" s="81"/>
      <c r="CM351" s="81"/>
      <c r="CN351" s="81"/>
      <c r="CO351" s="81"/>
      <c r="CP351" s="81"/>
      <c r="CQ351" s="81"/>
      <c r="CR351" s="81"/>
    </row>
    <row r="352" spans="1:96"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81"/>
      <c r="BT352" s="81"/>
      <c r="BU352" s="81"/>
      <c r="BV352" s="81"/>
      <c r="BW352" s="81"/>
      <c r="BX352" s="81"/>
      <c r="BY352" s="81"/>
      <c r="BZ352" s="81"/>
      <c r="CA352" s="81"/>
      <c r="CB352" s="81"/>
      <c r="CC352" s="81"/>
      <c r="CD352" s="81"/>
      <c r="CE352" s="81"/>
      <c r="CF352" s="81"/>
      <c r="CG352" s="81"/>
      <c r="CH352" s="81"/>
      <c r="CI352" s="81"/>
      <c r="CJ352" s="81"/>
      <c r="CK352" s="81"/>
      <c r="CL352" s="81"/>
      <c r="CM352" s="81"/>
      <c r="CN352" s="81"/>
      <c r="CO352" s="81"/>
      <c r="CP352" s="81"/>
      <c r="CQ352" s="81"/>
      <c r="CR352" s="81"/>
    </row>
    <row r="353" spans="1:96"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81"/>
      <c r="BT353" s="81"/>
      <c r="BU353" s="81"/>
      <c r="BV353" s="81"/>
      <c r="BW353" s="81"/>
      <c r="BX353" s="81"/>
      <c r="BY353" s="81"/>
      <c r="BZ353" s="81"/>
      <c r="CA353" s="81"/>
      <c r="CB353" s="81"/>
      <c r="CC353" s="81"/>
      <c r="CD353" s="81"/>
      <c r="CE353" s="81"/>
      <c r="CF353" s="81"/>
      <c r="CG353" s="81"/>
      <c r="CH353" s="81"/>
      <c r="CI353" s="81"/>
      <c r="CJ353" s="81"/>
      <c r="CK353" s="81"/>
      <c r="CL353" s="81"/>
      <c r="CM353" s="81"/>
      <c r="CN353" s="81"/>
      <c r="CO353" s="81"/>
      <c r="CP353" s="81"/>
      <c r="CQ353" s="81"/>
      <c r="CR353" s="81"/>
    </row>
    <row r="354" spans="1:96"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81"/>
      <c r="BT354" s="81"/>
      <c r="BU354" s="81"/>
      <c r="BV354" s="81"/>
      <c r="BW354" s="81"/>
      <c r="BX354" s="81"/>
      <c r="BY354" s="81"/>
      <c r="BZ354" s="81"/>
      <c r="CA354" s="81"/>
      <c r="CB354" s="81"/>
      <c r="CC354" s="81"/>
      <c r="CD354" s="81"/>
      <c r="CE354" s="81"/>
      <c r="CF354" s="81"/>
      <c r="CG354" s="81"/>
      <c r="CH354" s="81"/>
      <c r="CI354" s="81"/>
      <c r="CJ354" s="81"/>
      <c r="CK354" s="81"/>
      <c r="CL354" s="81"/>
      <c r="CM354" s="81"/>
      <c r="CN354" s="81"/>
      <c r="CO354" s="81"/>
      <c r="CP354" s="81"/>
      <c r="CQ354" s="81"/>
      <c r="CR354" s="81"/>
    </row>
    <row r="355" spans="1:96"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81"/>
      <c r="BT355" s="81"/>
      <c r="BU355" s="81"/>
      <c r="BV355" s="81"/>
      <c r="BW355" s="81"/>
      <c r="BX355" s="81"/>
      <c r="BY355" s="81"/>
      <c r="BZ355" s="81"/>
      <c r="CA355" s="81"/>
      <c r="CB355" s="81"/>
      <c r="CC355" s="81"/>
      <c r="CD355" s="81"/>
      <c r="CE355" s="81"/>
      <c r="CF355" s="81"/>
      <c r="CG355" s="81"/>
      <c r="CH355" s="81"/>
      <c r="CI355" s="81"/>
      <c r="CJ355" s="81"/>
      <c r="CK355" s="81"/>
      <c r="CL355" s="81"/>
      <c r="CM355" s="81"/>
      <c r="CN355" s="81"/>
      <c r="CO355" s="81"/>
      <c r="CP355" s="81"/>
      <c r="CQ355" s="81"/>
      <c r="CR355" s="81"/>
    </row>
    <row r="356" spans="1:96"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81"/>
      <c r="BT356" s="81"/>
      <c r="BU356" s="81"/>
      <c r="BV356" s="81"/>
      <c r="BW356" s="81"/>
      <c r="BX356" s="81"/>
      <c r="BY356" s="81"/>
      <c r="BZ356" s="81"/>
      <c r="CA356" s="81"/>
      <c r="CB356" s="81"/>
      <c r="CC356" s="81"/>
      <c r="CD356" s="81"/>
      <c r="CE356" s="81"/>
      <c r="CF356" s="81"/>
      <c r="CG356" s="81"/>
      <c r="CH356" s="81"/>
      <c r="CI356" s="81"/>
      <c r="CJ356" s="81"/>
      <c r="CK356" s="81"/>
      <c r="CL356" s="81"/>
      <c r="CM356" s="81"/>
      <c r="CN356" s="81"/>
      <c r="CO356" s="81"/>
      <c r="CP356" s="81"/>
      <c r="CQ356" s="81"/>
      <c r="CR356" s="81"/>
    </row>
    <row r="357" spans="1:96"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81"/>
      <c r="BT357" s="81"/>
      <c r="BU357" s="81"/>
      <c r="BV357" s="81"/>
      <c r="BW357" s="81"/>
      <c r="BX357" s="81"/>
      <c r="BY357" s="81"/>
      <c r="BZ357" s="81"/>
      <c r="CA357" s="81"/>
      <c r="CB357" s="81"/>
      <c r="CC357" s="81"/>
      <c r="CD357" s="81"/>
      <c r="CE357" s="81"/>
      <c r="CF357" s="81"/>
      <c r="CG357" s="81"/>
      <c r="CH357" s="81"/>
      <c r="CI357" s="81"/>
      <c r="CJ357" s="81"/>
      <c r="CK357" s="81"/>
      <c r="CL357" s="81"/>
      <c r="CM357" s="81"/>
      <c r="CN357" s="81"/>
      <c r="CO357" s="81"/>
      <c r="CP357" s="81"/>
      <c r="CQ357" s="81"/>
      <c r="CR357" s="81"/>
    </row>
    <row r="358" spans="1:96"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81"/>
      <c r="BT358" s="81"/>
      <c r="BU358" s="81"/>
      <c r="BV358" s="81"/>
      <c r="BW358" s="81"/>
      <c r="BX358" s="81"/>
      <c r="BY358" s="81"/>
      <c r="BZ358" s="81"/>
      <c r="CA358" s="81"/>
      <c r="CB358" s="81"/>
      <c r="CC358" s="81"/>
      <c r="CD358" s="81"/>
      <c r="CE358" s="81"/>
      <c r="CF358" s="81"/>
      <c r="CG358" s="81"/>
      <c r="CH358" s="81"/>
      <c r="CI358" s="81"/>
      <c r="CJ358" s="81"/>
      <c r="CK358" s="81"/>
      <c r="CL358" s="81"/>
      <c r="CM358" s="81"/>
      <c r="CN358" s="81"/>
      <c r="CO358" s="81"/>
      <c r="CP358" s="81"/>
      <c r="CQ358" s="81"/>
      <c r="CR358" s="81"/>
    </row>
    <row r="359" spans="1:96"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81"/>
      <c r="BT359" s="81"/>
      <c r="BU359" s="81"/>
      <c r="BV359" s="81"/>
      <c r="BW359" s="81"/>
      <c r="BX359" s="81"/>
      <c r="BY359" s="81"/>
      <c r="BZ359" s="81"/>
      <c r="CA359" s="81"/>
      <c r="CB359" s="81"/>
      <c r="CC359" s="81"/>
      <c r="CD359" s="81"/>
      <c r="CE359" s="81"/>
      <c r="CF359" s="81"/>
      <c r="CG359" s="81"/>
      <c r="CH359" s="81"/>
      <c r="CI359" s="81"/>
      <c r="CJ359" s="81"/>
      <c r="CK359" s="81"/>
      <c r="CL359" s="81"/>
      <c r="CM359" s="81"/>
      <c r="CN359" s="81"/>
      <c r="CO359" s="81"/>
      <c r="CP359" s="81"/>
      <c r="CQ359" s="81"/>
      <c r="CR359" s="81"/>
    </row>
    <row r="360" spans="1:96"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81"/>
      <c r="BT360" s="81"/>
      <c r="BU360" s="81"/>
      <c r="BV360" s="81"/>
      <c r="BW360" s="81"/>
      <c r="BX360" s="81"/>
      <c r="BY360" s="81"/>
      <c r="BZ360" s="81"/>
      <c r="CA360" s="81"/>
      <c r="CB360" s="81"/>
      <c r="CC360" s="81"/>
      <c r="CD360" s="81"/>
      <c r="CE360" s="81"/>
      <c r="CF360" s="81"/>
      <c r="CG360" s="81"/>
      <c r="CH360" s="81"/>
      <c r="CI360" s="81"/>
      <c r="CJ360" s="81"/>
      <c r="CK360" s="81"/>
      <c r="CL360" s="81"/>
      <c r="CM360" s="81"/>
      <c r="CN360" s="81"/>
      <c r="CO360" s="81"/>
      <c r="CP360" s="81"/>
      <c r="CQ360" s="81"/>
      <c r="CR360" s="81"/>
    </row>
    <row r="361" spans="1:96"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81"/>
      <c r="BT361" s="81"/>
      <c r="BU361" s="81"/>
      <c r="BV361" s="81"/>
      <c r="BW361" s="81"/>
      <c r="BX361" s="81"/>
      <c r="BY361" s="81"/>
      <c r="BZ361" s="81"/>
      <c r="CA361" s="81"/>
      <c r="CB361" s="81"/>
      <c r="CC361" s="81"/>
      <c r="CD361" s="81"/>
      <c r="CE361" s="81"/>
      <c r="CF361" s="81"/>
      <c r="CG361" s="81"/>
      <c r="CH361" s="81"/>
      <c r="CI361" s="81"/>
      <c r="CJ361" s="81"/>
      <c r="CK361" s="81"/>
      <c r="CL361" s="81"/>
      <c r="CM361" s="81"/>
      <c r="CN361" s="81"/>
      <c r="CO361" s="81"/>
      <c r="CP361" s="81"/>
      <c r="CQ361" s="81"/>
      <c r="CR361" s="81"/>
    </row>
    <row r="362" spans="1:96"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81"/>
      <c r="BT362" s="81"/>
      <c r="BU362" s="81"/>
      <c r="BV362" s="81"/>
      <c r="BW362" s="81"/>
      <c r="BX362" s="81"/>
      <c r="BY362" s="81"/>
      <c r="BZ362" s="81"/>
      <c r="CA362" s="81"/>
      <c r="CB362" s="81"/>
      <c r="CC362" s="81"/>
      <c r="CD362" s="81"/>
      <c r="CE362" s="81"/>
      <c r="CF362" s="81"/>
      <c r="CG362" s="81"/>
      <c r="CH362" s="81"/>
      <c r="CI362" s="81"/>
      <c r="CJ362" s="81"/>
      <c r="CK362" s="81"/>
      <c r="CL362" s="81"/>
      <c r="CM362" s="81"/>
      <c r="CN362" s="81"/>
      <c r="CO362" s="81"/>
      <c r="CP362" s="81"/>
      <c r="CQ362" s="81"/>
      <c r="CR362" s="81"/>
    </row>
    <row r="363" spans="1:96"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81"/>
      <c r="BT363" s="81"/>
      <c r="BU363" s="81"/>
      <c r="BV363" s="81"/>
      <c r="BW363" s="81"/>
      <c r="BX363" s="81"/>
      <c r="BY363" s="81"/>
      <c r="BZ363" s="81"/>
      <c r="CA363" s="81"/>
      <c r="CB363" s="81"/>
      <c r="CC363" s="81"/>
      <c r="CD363" s="81"/>
      <c r="CE363" s="81"/>
      <c r="CF363" s="81"/>
      <c r="CG363" s="81"/>
      <c r="CH363" s="81"/>
      <c r="CI363" s="81"/>
      <c r="CJ363" s="81"/>
      <c r="CK363" s="81"/>
      <c r="CL363" s="81"/>
      <c r="CM363" s="81"/>
      <c r="CN363" s="81"/>
      <c r="CO363" s="81"/>
      <c r="CP363" s="81"/>
      <c r="CQ363" s="81"/>
      <c r="CR363" s="81"/>
    </row>
    <row r="364" spans="1:96"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81"/>
      <c r="BT364" s="81"/>
      <c r="BU364" s="81"/>
      <c r="BV364" s="81"/>
      <c r="BW364" s="81"/>
      <c r="BX364" s="81"/>
      <c r="BY364" s="81"/>
      <c r="BZ364" s="81"/>
      <c r="CA364" s="81"/>
      <c r="CB364" s="81"/>
      <c r="CC364" s="81"/>
      <c r="CD364" s="81"/>
      <c r="CE364" s="81"/>
      <c r="CF364" s="81"/>
      <c r="CG364" s="81"/>
      <c r="CH364" s="81"/>
      <c r="CI364" s="81"/>
      <c r="CJ364" s="81"/>
      <c r="CK364" s="81"/>
      <c r="CL364" s="81"/>
      <c r="CM364" s="81"/>
      <c r="CN364" s="81"/>
      <c r="CO364" s="81"/>
      <c r="CP364" s="81"/>
      <c r="CQ364" s="81"/>
      <c r="CR364" s="81"/>
    </row>
    <row r="365" spans="1:96"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81"/>
      <c r="BT365" s="81"/>
      <c r="BU365" s="81"/>
      <c r="BV365" s="81"/>
      <c r="BW365" s="81"/>
      <c r="BX365" s="81"/>
      <c r="BY365" s="81"/>
      <c r="BZ365" s="81"/>
      <c r="CA365" s="81"/>
      <c r="CB365" s="81"/>
      <c r="CC365" s="81"/>
      <c r="CD365" s="81"/>
      <c r="CE365" s="81"/>
      <c r="CF365" s="81"/>
      <c r="CG365" s="81"/>
      <c r="CH365" s="81"/>
      <c r="CI365" s="81"/>
      <c r="CJ365" s="81"/>
      <c r="CK365" s="81"/>
      <c r="CL365" s="81"/>
      <c r="CM365" s="81"/>
      <c r="CN365" s="81"/>
      <c r="CO365" s="81"/>
      <c r="CP365" s="81"/>
      <c r="CQ365" s="81"/>
      <c r="CR365" s="81"/>
    </row>
    <row r="366" spans="1:96"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81"/>
      <c r="BT366" s="81"/>
      <c r="BU366" s="81"/>
      <c r="BV366" s="81"/>
      <c r="BW366" s="81"/>
      <c r="BX366" s="81"/>
      <c r="BY366" s="81"/>
      <c r="BZ366" s="81"/>
      <c r="CA366" s="81"/>
      <c r="CB366" s="81"/>
      <c r="CC366" s="81"/>
      <c r="CD366" s="81"/>
      <c r="CE366" s="81"/>
      <c r="CF366" s="81"/>
      <c r="CG366" s="81"/>
      <c r="CH366" s="81"/>
      <c r="CI366" s="81"/>
      <c r="CJ366" s="81"/>
      <c r="CK366" s="81"/>
      <c r="CL366" s="81"/>
      <c r="CM366" s="81"/>
      <c r="CN366" s="81"/>
      <c r="CO366" s="81"/>
      <c r="CP366" s="81"/>
      <c r="CQ366" s="81"/>
      <c r="CR366" s="81"/>
    </row>
    <row r="367" spans="1:96"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81"/>
      <c r="BT367" s="81"/>
      <c r="BU367" s="81"/>
      <c r="BV367" s="81"/>
      <c r="BW367" s="81"/>
      <c r="BX367" s="81"/>
      <c r="BY367" s="81"/>
      <c r="BZ367" s="81"/>
      <c r="CA367" s="81"/>
      <c r="CB367" s="81"/>
      <c r="CC367" s="81"/>
      <c r="CD367" s="81"/>
      <c r="CE367" s="81"/>
      <c r="CF367" s="81"/>
      <c r="CG367" s="81"/>
      <c r="CH367" s="81"/>
      <c r="CI367" s="81"/>
      <c r="CJ367" s="81"/>
      <c r="CK367" s="81"/>
      <c r="CL367" s="81"/>
      <c r="CM367" s="81"/>
      <c r="CN367" s="81"/>
      <c r="CO367" s="81"/>
      <c r="CP367" s="81"/>
      <c r="CQ367" s="81"/>
      <c r="CR367" s="81"/>
    </row>
    <row r="368" spans="1:96"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81"/>
      <c r="BT368" s="81"/>
      <c r="BU368" s="81"/>
      <c r="BV368" s="81"/>
      <c r="BW368" s="81"/>
      <c r="BX368" s="81"/>
      <c r="BY368" s="81"/>
      <c r="BZ368" s="81"/>
      <c r="CA368" s="81"/>
      <c r="CB368" s="81"/>
      <c r="CC368" s="81"/>
      <c r="CD368" s="81"/>
      <c r="CE368" s="81"/>
      <c r="CF368" s="81"/>
      <c r="CG368" s="81"/>
      <c r="CH368" s="81"/>
      <c r="CI368" s="81"/>
      <c r="CJ368" s="81"/>
      <c r="CK368" s="81"/>
      <c r="CL368" s="81"/>
      <c r="CM368" s="81"/>
      <c r="CN368" s="81"/>
      <c r="CO368" s="81"/>
      <c r="CP368" s="81"/>
      <c r="CQ368" s="81"/>
      <c r="CR368" s="81"/>
    </row>
    <row r="369" spans="1:96"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81"/>
      <c r="BT369" s="81"/>
      <c r="BU369" s="81"/>
      <c r="BV369" s="81"/>
      <c r="BW369" s="81"/>
      <c r="BX369" s="81"/>
      <c r="BY369" s="81"/>
      <c r="BZ369" s="81"/>
      <c r="CA369" s="81"/>
      <c r="CB369" s="81"/>
      <c r="CC369" s="81"/>
      <c r="CD369" s="81"/>
      <c r="CE369" s="81"/>
      <c r="CF369" s="81"/>
      <c r="CG369" s="81"/>
      <c r="CH369" s="81"/>
      <c r="CI369" s="81"/>
      <c r="CJ369" s="81"/>
      <c r="CK369" s="81"/>
      <c r="CL369" s="81"/>
      <c r="CM369" s="81"/>
      <c r="CN369" s="81"/>
      <c r="CO369" s="81"/>
      <c r="CP369" s="81"/>
      <c r="CQ369" s="81"/>
      <c r="CR369" s="81"/>
    </row>
    <row r="370" spans="1:96"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81"/>
      <c r="BT370" s="81"/>
      <c r="BU370" s="81"/>
      <c r="BV370" s="81"/>
      <c r="BW370" s="81"/>
      <c r="BX370" s="81"/>
      <c r="BY370" s="81"/>
      <c r="BZ370" s="81"/>
      <c r="CA370" s="81"/>
      <c r="CB370" s="81"/>
      <c r="CC370" s="81"/>
      <c r="CD370" s="81"/>
      <c r="CE370" s="81"/>
      <c r="CF370" s="81"/>
      <c r="CG370" s="81"/>
      <c r="CH370" s="81"/>
      <c r="CI370" s="81"/>
      <c r="CJ370" s="81"/>
      <c r="CK370" s="81"/>
      <c r="CL370" s="81"/>
      <c r="CM370" s="81"/>
      <c r="CN370" s="81"/>
      <c r="CO370" s="81"/>
      <c r="CP370" s="81"/>
      <c r="CQ370" s="81"/>
      <c r="CR370" s="81"/>
    </row>
    <row r="371" spans="1:96"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81"/>
      <c r="BT371" s="81"/>
      <c r="BU371" s="81"/>
      <c r="BV371" s="81"/>
      <c r="BW371" s="81"/>
      <c r="BX371" s="81"/>
      <c r="BY371" s="81"/>
      <c r="BZ371" s="81"/>
      <c r="CA371" s="81"/>
      <c r="CB371" s="81"/>
      <c r="CC371" s="81"/>
      <c r="CD371" s="81"/>
      <c r="CE371" s="81"/>
      <c r="CF371" s="81"/>
      <c r="CG371" s="81"/>
      <c r="CH371" s="81"/>
      <c r="CI371" s="81"/>
      <c r="CJ371" s="81"/>
      <c r="CK371" s="81"/>
      <c r="CL371" s="81"/>
      <c r="CM371" s="81"/>
      <c r="CN371" s="81"/>
      <c r="CO371" s="81"/>
      <c r="CP371" s="81"/>
      <c r="CQ371" s="81"/>
      <c r="CR371" s="81"/>
    </row>
    <row r="372" spans="1:96"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81"/>
      <c r="BT372" s="81"/>
      <c r="BU372" s="81"/>
      <c r="BV372" s="81"/>
      <c r="BW372" s="81"/>
      <c r="BX372" s="81"/>
      <c r="BY372" s="81"/>
      <c r="BZ372" s="81"/>
      <c r="CA372" s="81"/>
      <c r="CB372" s="81"/>
      <c r="CC372" s="81"/>
      <c r="CD372" s="81"/>
      <c r="CE372" s="81"/>
      <c r="CF372" s="81"/>
      <c r="CG372" s="81"/>
      <c r="CH372" s="81"/>
      <c r="CI372" s="81"/>
      <c r="CJ372" s="81"/>
      <c r="CK372" s="81"/>
      <c r="CL372" s="81"/>
      <c r="CM372" s="81"/>
      <c r="CN372" s="81"/>
      <c r="CO372" s="81"/>
      <c r="CP372" s="81"/>
      <c r="CQ372" s="81"/>
      <c r="CR372" s="81"/>
    </row>
    <row r="373" spans="1:96"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81"/>
      <c r="BT373" s="81"/>
      <c r="BU373" s="81"/>
      <c r="BV373" s="81"/>
      <c r="BW373" s="81"/>
      <c r="BX373" s="81"/>
      <c r="BY373" s="81"/>
      <c r="BZ373" s="81"/>
      <c r="CA373" s="81"/>
      <c r="CB373" s="81"/>
      <c r="CC373" s="81"/>
      <c r="CD373" s="81"/>
      <c r="CE373" s="81"/>
      <c r="CF373" s="81"/>
      <c r="CG373" s="81"/>
      <c r="CH373" s="81"/>
      <c r="CI373" s="81"/>
      <c r="CJ373" s="81"/>
      <c r="CK373" s="81"/>
      <c r="CL373" s="81"/>
      <c r="CM373" s="81"/>
      <c r="CN373" s="81"/>
      <c r="CO373" s="81"/>
      <c r="CP373" s="81"/>
      <c r="CQ373" s="81"/>
      <c r="CR373" s="81"/>
    </row>
    <row r="374" spans="1:71"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81"/>
    </row>
  </sheetData>
  <sheetProtection selectLockedCells="1" selectUnlockedCells="1"/>
  <mergeCells count="469">
    <mergeCell ref="AX112:AY112"/>
    <mergeCell ref="A10:BR10"/>
    <mergeCell ref="AE35:AF37"/>
    <mergeCell ref="N109:AI109"/>
    <mergeCell ref="N110:AH110"/>
    <mergeCell ref="AI112:AJ112"/>
    <mergeCell ref="AL112:AM112"/>
    <mergeCell ref="AO112:AP112"/>
    <mergeCell ref="AR112:AS112"/>
    <mergeCell ref="AU112:AV112"/>
    <mergeCell ref="AR1:BN1"/>
    <mergeCell ref="AR2:BN2"/>
    <mergeCell ref="AR3:BE3"/>
    <mergeCell ref="AR4:BP4"/>
    <mergeCell ref="AR5:BR5"/>
    <mergeCell ref="A8:BP8"/>
    <mergeCell ref="A1:Y3"/>
    <mergeCell ref="A54:D54"/>
    <mergeCell ref="A15:B20"/>
    <mergeCell ref="W15:X20"/>
    <mergeCell ref="W39:X39"/>
    <mergeCell ref="A27:B32"/>
    <mergeCell ref="A22:B26"/>
    <mergeCell ref="A38:B42"/>
    <mergeCell ref="A35:B37"/>
    <mergeCell ref="C33:BR33"/>
    <mergeCell ref="AB39:AJ39"/>
    <mergeCell ref="BD39:BK39"/>
    <mergeCell ref="C34:BR34"/>
    <mergeCell ref="AH36:AI36"/>
    <mergeCell ref="BB36:BC36"/>
    <mergeCell ref="AO39:AY39"/>
    <mergeCell ref="AZ39:BA39"/>
    <mergeCell ref="O36:P36"/>
    <mergeCell ref="O39:V39"/>
    <mergeCell ref="C39:M39"/>
    <mergeCell ref="BL39:BM39"/>
    <mergeCell ref="C112:AH112"/>
    <mergeCell ref="BK118:BR118"/>
    <mergeCell ref="BC118:BJ118"/>
    <mergeCell ref="D36:E36"/>
    <mergeCell ref="A91:D91"/>
    <mergeCell ref="A97:D97"/>
    <mergeCell ref="BE79:BR79"/>
    <mergeCell ref="E86:BD86"/>
    <mergeCell ref="E85:BD85"/>
    <mergeCell ref="BE85:BR85"/>
    <mergeCell ref="O136:P136"/>
    <mergeCell ref="AD136:AE136"/>
    <mergeCell ref="E95:BD95"/>
    <mergeCell ref="BE91:BR91"/>
    <mergeCell ref="A93:D93"/>
    <mergeCell ref="A94:D94"/>
    <mergeCell ref="AW100:BD100"/>
    <mergeCell ref="BE95:BR95"/>
    <mergeCell ref="E97:BD97"/>
    <mergeCell ref="BE96:BR96"/>
    <mergeCell ref="BC136:BF136"/>
    <mergeCell ref="A135:N135"/>
    <mergeCell ref="BG136:BH136"/>
    <mergeCell ref="BI136:BL136"/>
    <mergeCell ref="BM136:BN136"/>
    <mergeCell ref="L119:AL119"/>
    <mergeCell ref="AM119:AT119"/>
    <mergeCell ref="BK119:BR119"/>
    <mergeCell ref="BC119:BJ119"/>
    <mergeCell ref="A136:N136"/>
    <mergeCell ref="BN124:BR124"/>
    <mergeCell ref="BN123:BR123"/>
    <mergeCell ref="Y136:Z136"/>
    <mergeCell ref="L118:AL118"/>
    <mergeCell ref="AW103:BD103"/>
    <mergeCell ref="AS136:AT136"/>
    <mergeCell ref="T136:U136"/>
    <mergeCell ref="AI136:AL136"/>
    <mergeCell ref="AP136:AR136"/>
    <mergeCell ref="AZ136:BA136"/>
    <mergeCell ref="A108:BR108"/>
    <mergeCell ref="E94:BD94"/>
    <mergeCell ref="E128:BM128"/>
    <mergeCell ref="BL106:BR106"/>
    <mergeCell ref="A127:D127"/>
    <mergeCell ref="A118:D118"/>
    <mergeCell ref="E118:K118"/>
    <mergeCell ref="E119:K119"/>
    <mergeCell ref="BN128:BR128"/>
    <mergeCell ref="BN127:BR127"/>
    <mergeCell ref="AU119:BB119"/>
    <mergeCell ref="E124:BM124"/>
    <mergeCell ref="A105:D105"/>
    <mergeCell ref="BE103:BK103"/>
    <mergeCell ref="BE88:BR88"/>
    <mergeCell ref="E91:BD91"/>
    <mergeCell ref="AM118:AT118"/>
    <mergeCell ref="BE94:BR94"/>
    <mergeCell ref="BE90:BR90"/>
    <mergeCell ref="AW99:BD99"/>
    <mergeCell ref="AS57:AX57"/>
    <mergeCell ref="BE70:BK70"/>
    <mergeCell ref="A88:D88"/>
    <mergeCell ref="BE74:BR74"/>
    <mergeCell ref="A76:D76"/>
    <mergeCell ref="A124:D124"/>
    <mergeCell ref="A123:D123"/>
    <mergeCell ref="A119:D119"/>
    <mergeCell ref="A120:BR120"/>
    <mergeCell ref="E123:BM123"/>
    <mergeCell ref="E58:AJ58"/>
    <mergeCell ref="AK58:AR58"/>
    <mergeCell ref="E55:AJ55"/>
    <mergeCell ref="A59:D59"/>
    <mergeCell ref="AK54:AR54"/>
    <mergeCell ref="BE101:BK101"/>
    <mergeCell ref="AW101:BD101"/>
    <mergeCell ref="A57:D57"/>
    <mergeCell ref="A65:D65"/>
    <mergeCell ref="AS54:AX54"/>
    <mergeCell ref="BL70:BR70"/>
    <mergeCell ref="AS71:AX71"/>
    <mergeCell ref="BL65:BR65"/>
    <mergeCell ref="AS64:AX64"/>
    <mergeCell ref="A81:BR81"/>
    <mergeCell ref="BE77:BR77"/>
    <mergeCell ref="E73:BD73"/>
    <mergeCell ref="A78:D78"/>
    <mergeCell ref="A96:D96"/>
    <mergeCell ref="E93:BD93"/>
    <mergeCell ref="BE93:BR93"/>
    <mergeCell ref="BE76:BR76"/>
    <mergeCell ref="AS52:AX52"/>
    <mergeCell ref="AY52:BD52"/>
    <mergeCell ref="AS66:AX66"/>
    <mergeCell ref="BL53:BR53"/>
    <mergeCell ref="BL66:BR66"/>
    <mergeCell ref="A132:D132"/>
    <mergeCell ref="BL52:BR52"/>
    <mergeCell ref="BE52:BK52"/>
    <mergeCell ref="BE51:BR51"/>
    <mergeCell ref="AK53:AR53"/>
    <mergeCell ref="BE97:BR97"/>
    <mergeCell ref="A95:D95"/>
    <mergeCell ref="A79:D79"/>
    <mergeCell ref="A77:D77"/>
    <mergeCell ref="A74:D74"/>
    <mergeCell ref="AB138:AC138"/>
    <mergeCell ref="E131:BM131"/>
    <mergeCell ref="A129:D129"/>
    <mergeCell ref="E129:BR129"/>
    <mergeCell ref="A125:D125"/>
    <mergeCell ref="W138:X138"/>
    <mergeCell ref="Z138:AA138"/>
    <mergeCell ref="E132:BM132"/>
    <mergeCell ref="BN132:BR132"/>
    <mergeCell ref="BN131:BR131"/>
    <mergeCell ref="AS65:AX65"/>
    <mergeCell ref="E66:AJ66"/>
    <mergeCell ref="BL67:BR67"/>
    <mergeCell ref="BL64:BR64"/>
    <mergeCell ref="BE65:BK65"/>
    <mergeCell ref="A128:D128"/>
    <mergeCell ref="E74:BD74"/>
    <mergeCell ref="E75:BD75"/>
    <mergeCell ref="BE86:BR86"/>
    <mergeCell ref="E96:BD96"/>
    <mergeCell ref="BE80:BR80"/>
    <mergeCell ref="BE67:BK67"/>
    <mergeCell ref="BE66:BK66"/>
    <mergeCell ref="BL71:BR71"/>
    <mergeCell ref="BE75:BR75"/>
    <mergeCell ref="E79:BD79"/>
    <mergeCell ref="AS70:AX70"/>
    <mergeCell ref="E68:AJ68"/>
    <mergeCell ref="AK66:AR66"/>
    <mergeCell ref="BL69:BR69"/>
    <mergeCell ref="BL58:BR58"/>
    <mergeCell ref="BL61:BR61"/>
    <mergeCell ref="AS59:AX59"/>
    <mergeCell ref="BE58:BK58"/>
    <mergeCell ref="AY58:BD58"/>
    <mergeCell ref="BL63:BR63"/>
    <mergeCell ref="BL62:BR62"/>
    <mergeCell ref="AS62:AX62"/>
    <mergeCell ref="BE59:BK59"/>
    <mergeCell ref="AK60:AR60"/>
    <mergeCell ref="E63:AJ63"/>
    <mergeCell ref="AY61:BD61"/>
    <mergeCell ref="AK63:AR63"/>
    <mergeCell ref="BE61:BK61"/>
    <mergeCell ref="E61:AJ61"/>
    <mergeCell ref="AY63:BD63"/>
    <mergeCell ref="AK61:AR61"/>
    <mergeCell ref="AS61:AX61"/>
    <mergeCell ref="AS60:AX60"/>
    <mergeCell ref="BH13:BI13"/>
    <mergeCell ref="W11:X14"/>
    <mergeCell ref="Z16:AA16"/>
    <mergeCell ref="AF13:AG13"/>
    <mergeCell ref="AC13:AD13"/>
    <mergeCell ref="AI13:AJ13"/>
    <mergeCell ref="AK13:AL13"/>
    <mergeCell ref="AC16:AD16"/>
    <mergeCell ref="AW16:AX16"/>
    <mergeCell ref="AI16:AJ16"/>
    <mergeCell ref="Z13:AA13"/>
    <mergeCell ref="AZ13:BA13"/>
    <mergeCell ref="BC13:BD13"/>
    <mergeCell ref="AW13:AX13"/>
    <mergeCell ref="A7:BP7"/>
    <mergeCell ref="AR6:BR6"/>
    <mergeCell ref="Q13:V13"/>
    <mergeCell ref="A11:B14"/>
    <mergeCell ref="BF13:BG13"/>
    <mergeCell ref="D12:O12"/>
    <mergeCell ref="BL60:BR60"/>
    <mergeCell ref="BL59:BR59"/>
    <mergeCell ref="AP32:BB32"/>
    <mergeCell ref="BF16:BG16"/>
    <mergeCell ref="BC24:BD24"/>
    <mergeCell ref="AE16:AH16"/>
    <mergeCell ref="AY57:BD57"/>
    <mergeCell ref="E57:AJ57"/>
    <mergeCell ref="Z18:AT19"/>
    <mergeCell ref="AW18:BP18"/>
    <mergeCell ref="BL68:BR68"/>
    <mergeCell ref="BE68:BK68"/>
    <mergeCell ref="BE89:BR89"/>
    <mergeCell ref="E84:BD84"/>
    <mergeCell ref="E76:BD76"/>
    <mergeCell ref="AY71:BD71"/>
    <mergeCell ref="BE73:BR73"/>
    <mergeCell ref="BE83:BR83"/>
    <mergeCell ref="AY68:BD68"/>
    <mergeCell ref="BE78:BR78"/>
    <mergeCell ref="A83:D83"/>
    <mergeCell ref="E83:BD83"/>
    <mergeCell ref="BE82:BR82"/>
    <mergeCell ref="A84:D84"/>
    <mergeCell ref="E90:BD90"/>
    <mergeCell ref="E87:BD87"/>
    <mergeCell ref="BE84:BR84"/>
    <mergeCell ref="A82:D82"/>
    <mergeCell ref="E88:BD88"/>
    <mergeCell ref="A86:D86"/>
    <mergeCell ref="A85:D85"/>
    <mergeCell ref="AK65:AR65"/>
    <mergeCell ref="AY66:BD66"/>
    <mergeCell ref="AS68:AX68"/>
    <mergeCell ref="AK68:AR68"/>
    <mergeCell ref="A67:D67"/>
    <mergeCell ref="A87:D87"/>
    <mergeCell ref="A73:D73"/>
    <mergeCell ref="E62:AJ62"/>
    <mergeCell ref="AK70:AR70"/>
    <mergeCell ref="AY69:BD69"/>
    <mergeCell ref="A68:D68"/>
    <mergeCell ref="AS63:AX63"/>
    <mergeCell ref="A64:D64"/>
    <mergeCell ref="AK67:AR67"/>
    <mergeCell ref="E64:AJ64"/>
    <mergeCell ref="AS69:AX69"/>
    <mergeCell ref="AZ16:BA16"/>
    <mergeCell ref="BB16:BE16"/>
    <mergeCell ref="BE55:BK55"/>
    <mergeCell ref="BF24:BG24"/>
    <mergeCell ref="AZ24:BA24"/>
    <mergeCell ref="AT24:AU24"/>
    <mergeCell ref="AS51:BD51"/>
    <mergeCell ref="A21:BR21"/>
    <mergeCell ref="BL24:BM24"/>
    <mergeCell ref="C25:BP25"/>
    <mergeCell ref="A43:BR43"/>
    <mergeCell ref="C35:AB35"/>
    <mergeCell ref="BE57:BK57"/>
    <mergeCell ref="A56:D56"/>
    <mergeCell ref="AK55:AR55"/>
    <mergeCell ref="AK57:AR57"/>
    <mergeCell ref="E56:AJ56"/>
    <mergeCell ref="A55:D55"/>
    <mergeCell ref="A53:D53"/>
    <mergeCell ref="AK56:AR56"/>
    <mergeCell ref="O41:BJ41"/>
    <mergeCell ref="AK50:AR52"/>
    <mergeCell ref="BI46:BJ46"/>
    <mergeCell ref="BL41:BM41"/>
    <mergeCell ref="A33:B34"/>
    <mergeCell ref="BL57:BR57"/>
    <mergeCell ref="A44:B48"/>
    <mergeCell ref="AK46:AL46"/>
    <mergeCell ref="AN46:AO46"/>
    <mergeCell ref="AQ46:AR46"/>
    <mergeCell ref="AZ46:BA46"/>
    <mergeCell ref="BL55:BR55"/>
    <mergeCell ref="AH35:AU35"/>
    <mergeCell ref="AW24:AX24"/>
    <mergeCell ref="AN24:AO24"/>
    <mergeCell ref="AQ24:AR24"/>
    <mergeCell ref="E53:AJ53"/>
    <mergeCell ref="AS53:AX53"/>
    <mergeCell ref="AK39:AL39"/>
    <mergeCell ref="AW46:AX46"/>
    <mergeCell ref="BC46:BD46"/>
    <mergeCell ref="BF46:BG46"/>
    <mergeCell ref="AY54:BD54"/>
    <mergeCell ref="AT46:AU46"/>
    <mergeCell ref="BE56:BK56"/>
    <mergeCell ref="BL54:BR54"/>
    <mergeCell ref="BE54:BK54"/>
    <mergeCell ref="BL56:BR56"/>
    <mergeCell ref="AY56:BD56"/>
    <mergeCell ref="BL46:BM46"/>
    <mergeCell ref="A63:D63"/>
    <mergeCell ref="AY67:BD67"/>
    <mergeCell ref="A66:D66"/>
    <mergeCell ref="AS56:AX56"/>
    <mergeCell ref="AS55:AX55"/>
    <mergeCell ref="AS50:BR50"/>
    <mergeCell ref="AY55:BD55"/>
    <mergeCell ref="AY53:BD53"/>
    <mergeCell ref="A62:D62"/>
    <mergeCell ref="AY59:BD59"/>
    <mergeCell ref="A80:D80"/>
    <mergeCell ref="A69:D69"/>
    <mergeCell ref="E78:BD78"/>
    <mergeCell ref="A75:D75"/>
    <mergeCell ref="E69:AJ69"/>
    <mergeCell ref="AY70:BD70"/>
    <mergeCell ref="AK69:AR69"/>
    <mergeCell ref="A71:D71"/>
    <mergeCell ref="E71:AJ71"/>
    <mergeCell ref="AK71:AR71"/>
    <mergeCell ref="AO100:AV100"/>
    <mergeCell ref="AO101:AV101"/>
    <mergeCell ref="A103:D103"/>
    <mergeCell ref="A104:D104"/>
    <mergeCell ref="AO102:BR102"/>
    <mergeCell ref="E101:AN101"/>
    <mergeCell ref="A102:D102"/>
    <mergeCell ref="BL104:BR104"/>
    <mergeCell ref="A100:D100"/>
    <mergeCell ref="BE100:BK100"/>
    <mergeCell ref="AO106:AV106"/>
    <mergeCell ref="E103:AN103"/>
    <mergeCell ref="E104:AN104"/>
    <mergeCell ref="BK116:BR117"/>
    <mergeCell ref="K109:L109"/>
    <mergeCell ref="C110:M110"/>
    <mergeCell ref="AW105:BD105"/>
    <mergeCell ref="BL105:BR105"/>
    <mergeCell ref="BE104:BK104"/>
    <mergeCell ref="BL103:BR103"/>
    <mergeCell ref="BE106:BK106"/>
    <mergeCell ref="BE105:BK105"/>
    <mergeCell ref="BA112:BB112"/>
    <mergeCell ref="BD112:BE112"/>
    <mergeCell ref="C113:K113"/>
    <mergeCell ref="A115:BR115"/>
    <mergeCell ref="A109:B113"/>
    <mergeCell ref="C109:J109"/>
    <mergeCell ref="A106:D106"/>
    <mergeCell ref="AW106:BD106"/>
    <mergeCell ref="E116:K117"/>
    <mergeCell ref="AV136:AY136"/>
    <mergeCell ref="S138:T138"/>
    <mergeCell ref="E127:BM127"/>
    <mergeCell ref="L116:AL117"/>
    <mergeCell ref="AA136:AB136"/>
    <mergeCell ref="AF136:AG136"/>
    <mergeCell ref="AM136:AN136"/>
    <mergeCell ref="AU118:BB118"/>
    <mergeCell ref="E125:BR125"/>
    <mergeCell ref="A149:BR149"/>
    <mergeCell ref="AP113:AX113"/>
    <mergeCell ref="AM116:AT117"/>
    <mergeCell ref="A145:BR145"/>
    <mergeCell ref="A133:D133"/>
    <mergeCell ref="AU116:BB117"/>
    <mergeCell ref="U138:V138"/>
    <mergeCell ref="Q136:R136"/>
    <mergeCell ref="V136:W136"/>
    <mergeCell ref="A116:D117"/>
    <mergeCell ref="A148:BR148"/>
    <mergeCell ref="A147:BR147"/>
    <mergeCell ref="AD138:AE138"/>
    <mergeCell ref="E155:AE155"/>
    <mergeCell ref="AG138:AH138"/>
    <mergeCell ref="AJ138:AK138"/>
    <mergeCell ref="A153:BR153"/>
    <mergeCell ref="A152:BR152"/>
    <mergeCell ref="P138:Q138"/>
    <mergeCell ref="A150:BR150"/>
    <mergeCell ref="A159:BR159"/>
    <mergeCell ref="AM138:AN138"/>
    <mergeCell ref="AD144:AN144"/>
    <mergeCell ref="AZ144:BO144"/>
    <mergeCell ref="A154:BR154"/>
    <mergeCell ref="A156:BR156"/>
    <mergeCell ref="A146:BR146"/>
    <mergeCell ref="A157:AH157"/>
    <mergeCell ref="A151:BR151"/>
    <mergeCell ref="AC158:AD158"/>
    <mergeCell ref="AO105:AV105"/>
    <mergeCell ref="BE99:BK99"/>
    <mergeCell ref="A50:D52"/>
    <mergeCell ref="E54:AJ54"/>
    <mergeCell ref="A60:D60"/>
    <mergeCell ref="AY62:BD62"/>
    <mergeCell ref="AY64:BD64"/>
    <mergeCell ref="BE53:BK53"/>
    <mergeCell ref="A101:D101"/>
    <mergeCell ref="AW104:BD104"/>
    <mergeCell ref="BC116:BJ117"/>
    <mergeCell ref="BE92:BR92"/>
    <mergeCell ref="AO99:AV99"/>
    <mergeCell ref="AO103:AV103"/>
    <mergeCell ref="E80:BD80"/>
    <mergeCell ref="E106:AN106"/>
    <mergeCell ref="BL99:BR99"/>
    <mergeCell ref="BL100:BR100"/>
    <mergeCell ref="E100:AN100"/>
    <mergeCell ref="AO104:AV104"/>
    <mergeCell ref="A58:D58"/>
    <mergeCell ref="A61:D61"/>
    <mergeCell ref="E50:AJ52"/>
    <mergeCell ref="E59:AJ59"/>
    <mergeCell ref="AS58:AX58"/>
    <mergeCell ref="BE69:BK69"/>
    <mergeCell ref="AY60:BD60"/>
    <mergeCell ref="E67:AJ67"/>
    <mergeCell ref="E65:AJ65"/>
    <mergeCell ref="AY65:BD65"/>
    <mergeCell ref="E105:AN105"/>
    <mergeCell ref="AK64:AR64"/>
    <mergeCell ref="C72:BR72"/>
    <mergeCell ref="E77:BD77"/>
    <mergeCell ref="E102:AN102"/>
    <mergeCell ref="E133:BR133"/>
    <mergeCell ref="A70:D70"/>
    <mergeCell ref="E70:AJ70"/>
    <mergeCell ref="A131:D131"/>
    <mergeCell ref="BE71:BK71"/>
    <mergeCell ref="BE64:BK64"/>
    <mergeCell ref="BE63:BK63"/>
    <mergeCell ref="AK62:AR62"/>
    <mergeCell ref="E98:AN99"/>
    <mergeCell ref="AK59:AR59"/>
    <mergeCell ref="AS67:AX67"/>
    <mergeCell ref="BE60:BK60"/>
    <mergeCell ref="E60:AJ60"/>
    <mergeCell ref="BE62:BK62"/>
    <mergeCell ref="BE87:BR87"/>
    <mergeCell ref="A98:D99"/>
    <mergeCell ref="A90:D90"/>
    <mergeCell ref="A89:D89"/>
    <mergeCell ref="E82:BD82"/>
    <mergeCell ref="E89:BD89"/>
    <mergeCell ref="AZ143:BN143"/>
    <mergeCell ref="A92:D92"/>
    <mergeCell ref="E92:BD92"/>
    <mergeCell ref="BL101:BR101"/>
    <mergeCell ref="AO98:BR98"/>
    <mergeCell ref="M30:U30"/>
    <mergeCell ref="G31:AE31"/>
    <mergeCell ref="AN22:BP22"/>
    <mergeCell ref="K32:M32"/>
    <mergeCell ref="AH32:AI32"/>
    <mergeCell ref="BB27:BF27"/>
    <mergeCell ref="C26:BR26"/>
    <mergeCell ref="AK24:AL24"/>
    <mergeCell ref="BI24:BJ24"/>
  </mergeCells>
  <printOptions/>
  <pageMargins left="0.15748031496062992" right="0.15748031496062992" top="0.15748031496062992" bottom="0.15748031496062992" header="0.15748031496062992" footer="0.15748031496062992"/>
  <pageSetup fitToHeight="4" fitToWidth="1" horizontalDpi="600" verticalDpi="600" orientation="portrait" paperSize="9" scale="81" r:id="rId2"/>
  <rowBreaks count="3" manualBreakCount="3">
    <brk id="59" max="73" man="1"/>
    <brk id="89" max="73" man="1"/>
    <brk id="129" max="73" man="1"/>
  </rowBreaks>
  <drawing r:id="rId1"/>
</worksheet>
</file>

<file path=xl/worksheets/sheet2.xml><?xml version="1.0" encoding="utf-8"?>
<worksheet xmlns="http://schemas.openxmlformats.org/spreadsheetml/2006/main" xmlns:r="http://schemas.openxmlformats.org/officeDocument/2006/relationships">
  <dimension ref="A1:CQ65"/>
  <sheetViews>
    <sheetView view="pageBreakPreview" zoomScale="110" zoomScaleNormal="110" zoomScaleSheetLayoutView="110" workbookViewId="0" topLeftCell="A1">
      <selection activeCell="CQ65" sqref="A1:CQ65"/>
    </sheetView>
  </sheetViews>
  <sheetFormatPr defaultColWidth="9.00390625" defaultRowHeight="12.75"/>
  <cols>
    <col min="1" max="2" width="1.75390625" style="340" customWidth="1"/>
    <col min="3" max="3" width="2.625" style="340" customWidth="1"/>
    <col min="4" max="83" width="1.75390625" style="340" customWidth="1"/>
    <col min="84" max="84" width="2.125" style="340" customWidth="1"/>
    <col min="85" max="96" width="1.75390625" style="340" customWidth="1"/>
    <col min="97" max="128" width="1.75390625" style="0" customWidth="1"/>
  </cols>
  <sheetData>
    <row r="1" spans="1:86" ht="12.75">
      <c r="A1" s="1075" t="s">
        <v>18</v>
      </c>
      <c r="B1" s="1075"/>
      <c r="C1" s="1075"/>
      <c r="D1" s="1075"/>
      <c r="E1" s="1075"/>
      <c r="F1" s="1075"/>
      <c r="G1" s="1075"/>
      <c r="H1" s="1075"/>
      <c r="I1" s="1075"/>
      <c r="J1" s="1075"/>
      <c r="K1" s="1075"/>
      <c r="L1" s="1075"/>
      <c r="M1" s="1075"/>
      <c r="N1" s="1075"/>
      <c r="O1" s="1075"/>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P1" s="157" t="s">
        <v>272</v>
      </c>
      <c r="BQ1" s="81"/>
      <c r="BR1" s="81"/>
      <c r="BS1" s="81"/>
      <c r="BT1" s="81"/>
      <c r="BU1" s="81"/>
      <c r="BV1" s="81"/>
      <c r="BW1" s="81"/>
      <c r="BX1" s="81"/>
      <c r="BY1" s="81"/>
      <c r="BZ1" s="81"/>
      <c r="CA1" s="81"/>
      <c r="CB1" s="81"/>
      <c r="CC1" s="81"/>
      <c r="CD1" s="81"/>
      <c r="CH1" s="81"/>
    </row>
    <row r="2" spans="1:91" ht="9" customHeight="1">
      <c r="A2" s="1075"/>
      <c r="B2" s="1075"/>
      <c r="C2" s="1075"/>
      <c r="D2" s="1075"/>
      <c r="E2" s="1075"/>
      <c r="F2" s="1075"/>
      <c r="G2" s="1075"/>
      <c r="H2" s="1075"/>
      <c r="I2" s="1075"/>
      <c r="J2" s="1075"/>
      <c r="K2" s="1075"/>
      <c r="L2" s="1075"/>
      <c r="M2" s="1075"/>
      <c r="N2" s="1075"/>
      <c r="O2" s="1075"/>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P2" s="1171" t="s">
        <v>354</v>
      </c>
      <c r="BQ2" s="1171"/>
      <c r="BR2" s="1171"/>
      <c r="BS2" s="1171"/>
      <c r="BT2" s="1171"/>
      <c r="BU2" s="1171"/>
      <c r="BV2" s="1171"/>
      <c r="BW2" s="1171"/>
      <c r="BX2" s="1171"/>
      <c r="BY2" s="1171"/>
      <c r="BZ2" s="1171"/>
      <c r="CA2" s="1171"/>
      <c r="CB2" s="1171"/>
      <c r="CC2" s="1171"/>
      <c r="CD2" s="1171"/>
      <c r="CE2" s="1171"/>
      <c r="CF2" s="1171"/>
      <c r="CG2" s="1171"/>
      <c r="CH2" s="1171"/>
      <c r="CI2" s="1171"/>
      <c r="CJ2" s="1171"/>
      <c r="CK2" s="1171"/>
      <c r="CL2" s="1171"/>
      <c r="CM2" s="338"/>
    </row>
    <row r="3" spans="1:91" ht="6" customHeight="1">
      <c r="A3" s="1075"/>
      <c r="B3" s="1075"/>
      <c r="C3" s="1075"/>
      <c r="D3" s="1075"/>
      <c r="E3" s="1075"/>
      <c r="F3" s="1075"/>
      <c r="G3" s="1075"/>
      <c r="H3" s="1075"/>
      <c r="I3" s="1075"/>
      <c r="J3" s="1075"/>
      <c r="K3" s="1075"/>
      <c r="L3" s="1075"/>
      <c r="M3" s="1075"/>
      <c r="N3" s="1075"/>
      <c r="O3" s="1075"/>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P3" s="1171"/>
      <c r="BQ3" s="1171"/>
      <c r="BR3" s="1171"/>
      <c r="BS3" s="1171"/>
      <c r="BT3" s="1171"/>
      <c r="BU3" s="1171"/>
      <c r="BV3" s="1171"/>
      <c r="BW3" s="1171"/>
      <c r="BX3" s="1171"/>
      <c r="BY3" s="1171"/>
      <c r="BZ3" s="1171"/>
      <c r="CA3" s="1171"/>
      <c r="CB3" s="1171"/>
      <c r="CC3" s="1171"/>
      <c r="CD3" s="1171"/>
      <c r="CE3" s="1171"/>
      <c r="CF3" s="1171"/>
      <c r="CG3" s="1171"/>
      <c r="CH3" s="1171"/>
      <c r="CI3" s="1171"/>
      <c r="CJ3" s="1171"/>
      <c r="CK3" s="1171"/>
      <c r="CL3" s="1171"/>
      <c r="CM3" s="338"/>
    </row>
    <row r="4" spans="1:91" ht="12.75">
      <c r="A4" s="284"/>
      <c r="B4" s="284"/>
      <c r="C4" s="284"/>
      <c r="D4" s="284"/>
      <c r="E4" s="284"/>
      <c r="F4" s="284"/>
      <c r="G4" s="284"/>
      <c r="H4" s="284"/>
      <c r="I4" s="284"/>
      <c r="J4" s="284"/>
      <c r="K4" s="284"/>
      <c r="L4" s="284"/>
      <c r="M4" s="284"/>
      <c r="N4" s="284"/>
      <c r="O4" s="284"/>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P4" s="1171" t="s">
        <v>355</v>
      </c>
      <c r="BQ4" s="1171"/>
      <c r="BR4" s="1171"/>
      <c r="BS4" s="1171"/>
      <c r="BT4" s="1171"/>
      <c r="BU4" s="1171"/>
      <c r="BV4" s="1171"/>
      <c r="BW4" s="1171"/>
      <c r="BX4" s="1171"/>
      <c r="BY4" s="1171"/>
      <c r="BZ4" s="1171"/>
      <c r="CA4" s="1171"/>
      <c r="CB4" s="1171"/>
      <c r="CC4" s="1171"/>
      <c r="CD4" s="1171"/>
      <c r="CE4" s="1171"/>
      <c r="CF4" s="1171"/>
      <c r="CG4" s="1171"/>
      <c r="CH4" s="1171"/>
      <c r="CI4" s="1171"/>
      <c r="CJ4" s="1171"/>
      <c r="CK4" s="1171"/>
      <c r="CL4" s="1171"/>
      <c r="CM4" s="338"/>
    </row>
    <row r="5" spans="1:91" ht="14.25" customHeight="1">
      <c r="A5" s="199"/>
      <c r="B5" s="199"/>
      <c r="C5" s="199"/>
      <c r="D5" s="199"/>
      <c r="E5" s="199"/>
      <c r="F5" s="199"/>
      <c r="G5" s="341"/>
      <c r="H5" s="341"/>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3"/>
      <c r="AU5" s="343"/>
      <c r="AV5" s="343"/>
      <c r="AW5" s="343"/>
      <c r="AX5" s="343"/>
      <c r="AY5" s="343"/>
      <c r="AZ5" s="343"/>
      <c r="BA5" s="343"/>
      <c r="BB5" s="343"/>
      <c r="BC5" s="343"/>
      <c r="BD5" s="343"/>
      <c r="BE5" s="343"/>
      <c r="BF5" s="343"/>
      <c r="BG5" s="343"/>
      <c r="BH5" s="343"/>
      <c r="BI5" s="343"/>
      <c r="BJ5" s="343"/>
      <c r="BK5" s="343"/>
      <c r="BL5" s="343"/>
      <c r="BM5" s="343"/>
      <c r="BN5" s="343"/>
      <c r="BO5" s="343"/>
      <c r="BP5" s="157" t="s">
        <v>353</v>
      </c>
      <c r="BQ5" s="169"/>
      <c r="BR5" s="169"/>
      <c r="BS5" s="169"/>
      <c r="BT5" s="169"/>
      <c r="BU5" s="169"/>
      <c r="BV5" s="169"/>
      <c r="BW5" s="169"/>
      <c r="BX5" s="169"/>
      <c r="BY5" s="169"/>
      <c r="BZ5" s="169"/>
      <c r="CA5" s="169"/>
      <c r="CB5" s="169"/>
      <c r="CC5" s="169"/>
      <c r="CD5" s="169"/>
      <c r="CE5" s="169"/>
      <c r="CF5" s="169"/>
      <c r="CG5" s="169"/>
      <c r="CH5" s="169"/>
      <c r="CI5" s="169"/>
      <c r="CJ5" s="169"/>
      <c r="CK5" s="169"/>
      <c r="CL5" s="169"/>
      <c r="CM5" s="338"/>
    </row>
    <row r="6" spans="1:91" ht="14.25" customHeight="1">
      <c r="A6" s="199"/>
      <c r="B6" s="199"/>
      <c r="C6" s="199"/>
      <c r="D6" s="199"/>
      <c r="E6" s="199"/>
      <c r="F6" s="199"/>
      <c r="G6" s="341"/>
      <c r="H6" s="341"/>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3"/>
      <c r="AU6" s="343"/>
      <c r="AV6" s="343"/>
      <c r="AW6" s="343"/>
      <c r="AX6" s="343"/>
      <c r="AY6" s="343"/>
      <c r="AZ6" s="343"/>
      <c r="BA6" s="343"/>
      <c r="BB6" s="343"/>
      <c r="BC6" s="343"/>
      <c r="BD6" s="343"/>
      <c r="BE6" s="343"/>
      <c r="BF6" s="343"/>
      <c r="BG6" s="343"/>
      <c r="BH6" s="343"/>
      <c r="BI6" s="343"/>
      <c r="BJ6" s="343"/>
      <c r="BK6" s="343"/>
      <c r="BL6" s="343"/>
      <c r="BM6" s="343"/>
      <c r="BN6" s="343"/>
      <c r="BO6" s="343"/>
      <c r="BP6" s="157" t="s">
        <v>346</v>
      </c>
      <c r="BQ6" s="157"/>
      <c r="BR6" s="157"/>
      <c r="BS6" s="157"/>
      <c r="BT6" s="157"/>
      <c r="BU6" s="157"/>
      <c r="BV6" s="157"/>
      <c r="BW6" s="157"/>
      <c r="BX6" s="157"/>
      <c r="BY6" s="157"/>
      <c r="BZ6" s="157"/>
      <c r="CA6" s="157"/>
      <c r="CB6" s="157"/>
      <c r="CC6" s="157"/>
      <c r="CD6" s="157"/>
      <c r="CE6" s="157"/>
      <c r="CF6" s="157"/>
      <c r="CG6" s="157"/>
      <c r="CH6" s="157"/>
      <c r="CI6" s="157"/>
      <c r="CJ6" s="157"/>
      <c r="CK6" s="157"/>
      <c r="CL6" s="157"/>
      <c r="CM6" s="338"/>
    </row>
    <row r="7" spans="1:93" ht="18.75">
      <c r="A7" s="344"/>
      <c r="B7" s="344"/>
      <c r="C7" s="344"/>
      <c r="D7" s="344"/>
      <c r="E7" s="344"/>
      <c r="F7" s="344"/>
      <c r="G7" s="345"/>
      <c r="H7" s="345"/>
      <c r="I7" s="346"/>
      <c r="J7" s="346"/>
      <c r="K7" s="346"/>
      <c r="L7" s="346"/>
      <c r="M7" s="346"/>
      <c r="N7" s="1080" t="s">
        <v>273</v>
      </c>
      <c r="O7" s="1081"/>
      <c r="P7" s="1081"/>
      <c r="Q7" s="1081"/>
      <c r="R7" s="1081"/>
      <c r="S7" s="1081"/>
      <c r="T7" s="1081"/>
      <c r="U7" s="1081"/>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2"/>
      <c r="AR7" s="1082"/>
      <c r="AS7" s="1082"/>
      <c r="AT7" s="1082"/>
      <c r="AU7" s="1082"/>
      <c r="AV7" s="1082"/>
      <c r="AW7" s="1082"/>
      <c r="AX7" s="1082"/>
      <c r="AY7" s="1082"/>
      <c r="AZ7" s="1082"/>
      <c r="BA7" s="1082"/>
      <c r="BB7" s="1082"/>
      <c r="BC7" s="1082"/>
      <c r="BD7" s="1082"/>
      <c r="BE7" s="1082"/>
      <c r="BF7" s="1082"/>
      <c r="BG7" s="1082"/>
      <c r="BH7" s="1082"/>
      <c r="BI7" s="1082"/>
      <c r="BJ7" s="1082"/>
      <c r="BK7" s="1082"/>
      <c r="BL7" s="1082"/>
      <c r="BM7" s="1082"/>
      <c r="BN7" s="1082"/>
      <c r="BO7" s="1082"/>
      <c r="BP7" s="1082"/>
      <c r="BQ7" s="1082"/>
      <c r="BR7" s="1082"/>
      <c r="BS7" s="1082"/>
      <c r="BT7" s="1082"/>
      <c r="BU7" s="1082"/>
      <c r="BV7" s="1082"/>
      <c r="BW7" s="1082"/>
      <c r="BX7" s="1082"/>
      <c r="BY7" s="1082"/>
      <c r="BZ7" s="1082"/>
      <c r="CA7" s="1082"/>
      <c r="CB7" s="1082"/>
      <c r="CC7" s="1082"/>
      <c r="CD7" s="1082"/>
      <c r="CE7" s="1082"/>
      <c r="CF7" s="1082"/>
      <c r="CG7" s="347"/>
      <c r="CH7" s="347"/>
      <c r="CI7" s="347"/>
      <c r="CJ7" s="347"/>
      <c r="CK7" s="347"/>
      <c r="CL7" s="347"/>
      <c r="CM7" s="347"/>
      <c r="CN7" s="347"/>
      <c r="CO7" s="347"/>
    </row>
    <row r="8" spans="1:93" ht="14.25" customHeight="1">
      <c r="A8" s="1083" t="s">
        <v>132</v>
      </c>
      <c r="B8" s="1083"/>
      <c r="C8" s="1083"/>
      <c r="D8" s="1083"/>
      <c r="E8" s="1083"/>
      <c r="F8" s="1083"/>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3"/>
      <c r="AF8" s="1083"/>
      <c r="AG8" s="1083"/>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3"/>
      <c r="BE8" s="1083"/>
      <c r="BF8" s="1083"/>
      <c r="BG8" s="1083"/>
      <c r="BH8" s="1083"/>
      <c r="BI8" s="1083"/>
      <c r="BJ8" s="1083"/>
      <c r="BK8" s="1083"/>
      <c r="BL8" s="1083"/>
      <c r="BM8" s="1083"/>
      <c r="BN8" s="1083"/>
      <c r="BO8" s="1083"/>
      <c r="BP8" s="1083"/>
      <c r="BQ8" s="1083"/>
      <c r="BR8" s="1083"/>
      <c r="BS8" s="1083"/>
      <c r="BT8" s="1083"/>
      <c r="BU8" s="1083"/>
      <c r="BV8" s="1083"/>
      <c r="BW8" s="1083"/>
      <c r="BX8" s="1083"/>
      <c r="BY8" s="1083"/>
      <c r="BZ8" s="1083"/>
      <c r="CA8" s="1083"/>
      <c r="CB8" s="1083"/>
      <c r="CC8" s="1083"/>
      <c r="CD8" s="1083"/>
      <c r="CE8" s="1083"/>
      <c r="CF8" s="1083"/>
      <c r="CG8" s="1083"/>
      <c r="CH8" s="1083"/>
      <c r="CI8" s="1083"/>
      <c r="CJ8" s="1083"/>
      <c r="CK8" s="1083"/>
      <c r="CL8" s="1083"/>
      <c r="CM8" s="1083"/>
      <c r="CN8" s="1083"/>
      <c r="CO8" s="1083"/>
    </row>
    <row r="9" spans="1:93" ht="15" customHeight="1">
      <c r="A9" s="1083" t="s">
        <v>372</v>
      </c>
      <c r="B9" s="1083"/>
      <c r="C9" s="1083"/>
      <c r="D9" s="1083"/>
      <c r="E9" s="1083"/>
      <c r="F9" s="1083"/>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83"/>
      <c r="AJ9" s="1083"/>
      <c r="AK9" s="1083"/>
      <c r="AL9" s="1083"/>
      <c r="AM9" s="1083"/>
      <c r="AN9" s="1083"/>
      <c r="AO9" s="1083"/>
      <c r="AP9" s="1083"/>
      <c r="AQ9" s="1083"/>
      <c r="AR9" s="1083"/>
      <c r="AS9" s="1083"/>
      <c r="AT9" s="1083"/>
      <c r="AU9" s="1083"/>
      <c r="AV9" s="1083"/>
      <c r="AW9" s="1083"/>
      <c r="AX9" s="1083"/>
      <c r="AY9" s="1083"/>
      <c r="AZ9" s="1083"/>
      <c r="BA9" s="1083"/>
      <c r="BB9" s="1083"/>
      <c r="BC9" s="1083"/>
      <c r="BD9" s="1083"/>
      <c r="BE9" s="1083"/>
      <c r="BF9" s="1083"/>
      <c r="BG9" s="1083"/>
      <c r="BH9" s="1083"/>
      <c r="BI9" s="1083"/>
      <c r="BJ9" s="1083"/>
      <c r="BK9" s="1083"/>
      <c r="BL9" s="1083"/>
      <c r="BM9" s="1083"/>
      <c r="BN9" s="1083"/>
      <c r="BO9" s="1083"/>
      <c r="BP9" s="1083"/>
      <c r="BQ9" s="1083"/>
      <c r="BR9" s="1083"/>
      <c r="BS9" s="1083"/>
      <c r="BT9" s="1083"/>
      <c r="BU9" s="1083"/>
      <c r="BV9" s="1083"/>
      <c r="BW9" s="1083"/>
      <c r="BX9" s="1083"/>
      <c r="BY9" s="1083"/>
      <c r="BZ9" s="1083"/>
      <c r="CA9" s="1083"/>
      <c r="CB9" s="1083"/>
      <c r="CC9" s="1083"/>
      <c r="CD9" s="1083"/>
      <c r="CE9" s="1083"/>
      <c r="CF9" s="1083"/>
      <c r="CG9" s="1083"/>
      <c r="CH9" s="1083"/>
      <c r="CI9" s="1083"/>
      <c r="CJ9" s="1083"/>
      <c r="CK9" s="1083"/>
      <c r="CL9" s="1083"/>
      <c r="CM9" s="1083"/>
      <c r="CN9" s="1083"/>
      <c r="CO9" s="1083"/>
    </row>
    <row r="10" spans="1:93" ht="15.75">
      <c r="A10" s="1071" t="s">
        <v>348</v>
      </c>
      <c r="B10" s="1083"/>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3"/>
      <c r="AH10" s="1083"/>
      <c r="AI10" s="1083"/>
      <c r="AJ10" s="1083"/>
      <c r="AK10" s="1083"/>
      <c r="AL10" s="1083"/>
      <c r="AM10" s="1083"/>
      <c r="AN10" s="1083"/>
      <c r="AO10" s="1083"/>
      <c r="AP10" s="1083"/>
      <c r="AQ10" s="1083"/>
      <c r="AR10" s="1083"/>
      <c r="AS10" s="1083"/>
      <c r="AT10" s="1083"/>
      <c r="AU10" s="1083"/>
      <c r="AV10" s="1083"/>
      <c r="AW10" s="1084"/>
      <c r="AX10" s="1084"/>
      <c r="AY10" s="1084"/>
      <c r="AZ10" s="1084"/>
      <c r="BA10" s="1084"/>
      <c r="BB10" s="1084"/>
      <c r="BC10" s="1084"/>
      <c r="BD10" s="1084"/>
      <c r="BE10" s="1084"/>
      <c r="BF10" s="1084"/>
      <c r="BG10" s="1084"/>
      <c r="BH10" s="1084"/>
      <c r="BI10" s="1084"/>
      <c r="BJ10" s="1084"/>
      <c r="BK10" s="1084"/>
      <c r="BL10" s="1084"/>
      <c r="BM10" s="1084"/>
      <c r="BN10" s="1084"/>
      <c r="BO10" s="1084"/>
      <c r="BP10" s="1084"/>
      <c r="BQ10" s="1084"/>
      <c r="BR10" s="1084"/>
      <c r="BS10" s="1084"/>
      <c r="BT10" s="1084"/>
      <c r="BU10" s="1084"/>
      <c r="BV10" s="1084"/>
      <c r="BW10" s="1084"/>
      <c r="BX10" s="1084"/>
      <c r="BY10" s="1084"/>
      <c r="BZ10" s="1084"/>
      <c r="CA10" s="1084"/>
      <c r="CB10" s="1084"/>
      <c r="CC10" s="1084"/>
      <c r="CD10" s="1084"/>
      <c r="CE10" s="1084"/>
      <c r="CF10" s="1084"/>
      <c r="CG10" s="1084"/>
      <c r="CH10" s="1084"/>
      <c r="CI10" s="1084"/>
      <c r="CJ10" s="1084"/>
      <c r="CK10" s="1084"/>
      <c r="CL10" s="1084"/>
      <c r="CM10" s="1084"/>
      <c r="CN10" s="1084"/>
      <c r="CO10" s="1084"/>
    </row>
    <row r="11" spans="1:93" ht="15.75">
      <c r="A11" s="1071" t="s">
        <v>351</v>
      </c>
      <c r="B11" s="1083"/>
      <c r="C11" s="1083"/>
      <c r="D11" s="1083"/>
      <c r="E11" s="1083"/>
      <c r="F11" s="1083"/>
      <c r="G11" s="1083"/>
      <c r="H11" s="1083"/>
      <c r="I11" s="1083"/>
      <c r="J11" s="1083"/>
      <c r="K11" s="1083"/>
      <c r="L11" s="1083"/>
      <c r="M11" s="1083"/>
      <c r="N11" s="1083"/>
      <c r="O11" s="1083"/>
      <c r="P11" s="1083"/>
      <c r="Q11" s="1083"/>
      <c r="R11" s="1083"/>
      <c r="S11" s="1083"/>
      <c r="T11" s="1083"/>
      <c r="U11" s="1083"/>
      <c r="V11" s="1083"/>
      <c r="W11" s="1083"/>
      <c r="X11" s="1083"/>
      <c r="Y11" s="1083"/>
      <c r="Z11" s="1083"/>
      <c r="AA11" s="1083"/>
      <c r="AB11" s="1083"/>
      <c r="AC11" s="1083"/>
      <c r="AD11" s="1083"/>
      <c r="AE11" s="1083"/>
      <c r="AF11" s="1083"/>
      <c r="AG11" s="1083"/>
      <c r="AH11" s="1083"/>
      <c r="AI11" s="1083"/>
      <c r="AJ11" s="1083"/>
      <c r="AK11" s="1083"/>
      <c r="AL11" s="1083"/>
      <c r="AM11" s="1083"/>
      <c r="AN11" s="1083"/>
      <c r="AO11" s="1083"/>
      <c r="AP11" s="1083"/>
      <c r="AQ11" s="1083"/>
      <c r="AR11" s="1083"/>
      <c r="AS11" s="1083"/>
      <c r="AT11" s="1083"/>
      <c r="AU11" s="1083"/>
      <c r="AV11" s="1083"/>
      <c r="AW11" s="1084"/>
      <c r="AX11" s="1084"/>
      <c r="AY11" s="1084"/>
      <c r="AZ11" s="1084"/>
      <c r="BA11" s="1084"/>
      <c r="BB11" s="1084"/>
      <c r="BC11" s="1084"/>
      <c r="BD11" s="1084"/>
      <c r="BE11" s="1084"/>
      <c r="BF11" s="1084"/>
      <c r="BG11" s="1084"/>
      <c r="BH11" s="1084"/>
      <c r="BI11" s="1084"/>
      <c r="BJ11" s="1084"/>
      <c r="BK11" s="1084"/>
      <c r="BL11" s="1084"/>
      <c r="BM11" s="1084"/>
      <c r="BN11" s="1084"/>
      <c r="BO11" s="1084"/>
      <c r="BP11" s="1084"/>
      <c r="BQ11" s="1084"/>
      <c r="BR11" s="1084"/>
      <c r="BS11" s="1084"/>
      <c r="BT11" s="1084"/>
      <c r="BU11" s="1084"/>
      <c r="BV11" s="1084"/>
      <c r="BW11" s="1084"/>
      <c r="BX11" s="1084"/>
      <c r="BY11" s="1084"/>
      <c r="BZ11" s="1084"/>
      <c r="CA11" s="1084"/>
      <c r="CB11" s="1084"/>
      <c r="CC11" s="1084"/>
      <c r="CD11" s="1084"/>
      <c r="CE11" s="1084"/>
      <c r="CF11" s="1084"/>
      <c r="CG11" s="1084"/>
      <c r="CH11" s="1084"/>
      <c r="CI11" s="1084"/>
      <c r="CJ11" s="1084"/>
      <c r="CK11" s="1084"/>
      <c r="CL11" s="1084"/>
      <c r="CM11" s="1084"/>
      <c r="CN11" s="1084"/>
      <c r="CO11" s="1084"/>
    </row>
    <row r="12" spans="1:93" ht="15.75">
      <c r="A12" s="1071" t="s">
        <v>349</v>
      </c>
      <c r="B12" s="1071"/>
      <c r="C12" s="1071"/>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71"/>
      <c r="AK12" s="1071"/>
      <c r="AL12" s="1071"/>
      <c r="AM12" s="1071"/>
      <c r="AN12" s="1071"/>
      <c r="AO12" s="1071"/>
      <c r="AP12" s="1071"/>
      <c r="AQ12" s="1071"/>
      <c r="AR12" s="1071"/>
      <c r="AS12" s="1071"/>
      <c r="AT12" s="1071"/>
      <c r="AU12" s="1071"/>
      <c r="AV12" s="1071"/>
      <c r="AW12" s="1071"/>
      <c r="AX12" s="1071"/>
      <c r="AY12" s="1071"/>
      <c r="AZ12" s="1071"/>
      <c r="BA12" s="1071"/>
      <c r="BB12" s="1071"/>
      <c r="BC12" s="1071"/>
      <c r="BD12" s="1071"/>
      <c r="BE12" s="1071"/>
      <c r="BF12" s="1071"/>
      <c r="BG12" s="1071"/>
      <c r="BH12" s="1071"/>
      <c r="BI12" s="1071"/>
      <c r="BJ12" s="1071"/>
      <c r="BK12" s="1071"/>
      <c r="BL12" s="1071"/>
      <c r="BM12" s="1071"/>
      <c r="BN12" s="1071"/>
      <c r="BO12" s="1071"/>
      <c r="BP12" s="1071"/>
      <c r="BQ12" s="1071"/>
      <c r="BR12" s="1071"/>
      <c r="BS12" s="1071"/>
      <c r="BT12" s="1071"/>
      <c r="BU12" s="1071"/>
      <c r="BV12" s="1071"/>
      <c r="BW12" s="1071"/>
      <c r="BX12" s="1071"/>
      <c r="BY12" s="1071"/>
      <c r="BZ12" s="1071"/>
      <c r="CA12" s="1071"/>
      <c r="CB12" s="1071"/>
      <c r="CC12" s="1071"/>
      <c r="CD12" s="1071"/>
      <c r="CE12" s="1071"/>
      <c r="CF12" s="1071"/>
      <c r="CG12" s="1071"/>
      <c r="CH12" s="1071"/>
      <c r="CI12" s="1071"/>
      <c r="CJ12" s="1071"/>
      <c r="CK12" s="1071"/>
      <c r="CL12" s="1071"/>
      <c r="CM12" s="1071"/>
      <c r="CN12" s="1071"/>
      <c r="CO12" s="1071"/>
    </row>
    <row r="13" spans="1:93" ht="15.75">
      <c r="A13" s="1071" t="s">
        <v>350</v>
      </c>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1"/>
      <c r="BK13" s="1071"/>
      <c r="BL13" s="1071"/>
      <c r="BM13" s="1071"/>
      <c r="BN13" s="1071"/>
      <c r="BO13" s="1071"/>
      <c r="BP13" s="1071"/>
      <c r="BQ13" s="1071"/>
      <c r="BR13" s="1071"/>
      <c r="BS13" s="1071"/>
      <c r="BT13" s="1071"/>
      <c r="BU13" s="1071"/>
      <c r="BV13" s="1071"/>
      <c r="BW13" s="1071"/>
      <c r="BX13" s="1071"/>
      <c r="BY13" s="1071"/>
      <c r="BZ13" s="1071"/>
      <c r="CA13" s="1071"/>
      <c r="CB13" s="1071"/>
      <c r="CC13" s="1071"/>
      <c r="CD13" s="1071"/>
      <c r="CE13" s="1071"/>
      <c r="CF13" s="1071"/>
      <c r="CG13" s="1071"/>
      <c r="CH13" s="1071"/>
      <c r="CI13" s="1071"/>
      <c r="CJ13" s="1071"/>
      <c r="CK13" s="1071"/>
      <c r="CL13" s="1071"/>
      <c r="CM13" s="1071"/>
      <c r="CN13" s="1071"/>
      <c r="CO13" s="1071"/>
    </row>
    <row r="14" spans="1:93" ht="9" customHeight="1" thickBot="1">
      <c r="A14" s="1072"/>
      <c r="B14" s="1072"/>
      <c r="C14" s="1072"/>
      <c r="D14" s="1072"/>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c r="AJ14" s="1072"/>
      <c r="AK14" s="1072"/>
      <c r="AL14" s="1072"/>
      <c r="AM14" s="1072"/>
      <c r="AN14" s="1072"/>
      <c r="AO14" s="1072"/>
      <c r="AP14" s="1072"/>
      <c r="AQ14" s="1072"/>
      <c r="AR14" s="1072"/>
      <c r="AS14" s="1072"/>
      <c r="AT14" s="1072"/>
      <c r="AU14" s="1072"/>
      <c r="AV14" s="1072"/>
      <c r="AW14" s="1072"/>
      <c r="AX14" s="1072"/>
      <c r="AY14" s="1072"/>
      <c r="AZ14" s="1072"/>
      <c r="BA14" s="1072"/>
      <c r="BB14" s="1072"/>
      <c r="BC14" s="1072"/>
      <c r="BD14" s="1072"/>
      <c r="BE14" s="1072"/>
      <c r="BF14" s="1072"/>
      <c r="BG14" s="1072"/>
      <c r="BH14" s="1072"/>
      <c r="BI14" s="1072"/>
      <c r="BJ14" s="1072"/>
      <c r="BK14" s="1072"/>
      <c r="BL14" s="1072"/>
      <c r="BM14" s="1072"/>
      <c r="BN14" s="1072"/>
      <c r="BO14" s="1072"/>
      <c r="BP14" s="1072"/>
      <c r="BQ14" s="1072"/>
      <c r="BR14" s="1072"/>
      <c r="BS14" s="1072"/>
      <c r="BT14" s="1072"/>
      <c r="BU14" s="1072"/>
      <c r="BV14" s="1072"/>
      <c r="BW14" s="1072"/>
      <c r="BX14" s="1072"/>
      <c r="BY14" s="1072"/>
      <c r="BZ14" s="1072"/>
      <c r="CA14" s="1072"/>
      <c r="CB14" s="1072"/>
      <c r="CC14" s="1072"/>
      <c r="CD14" s="1072"/>
      <c r="CE14" s="1072"/>
      <c r="CF14" s="1072"/>
      <c r="CG14" s="1072"/>
      <c r="CH14" s="1072"/>
      <c r="CI14" s="1072"/>
      <c r="CJ14" s="1072"/>
      <c r="CK14" s="1072"/>
      <c r="CL14" s="1072"/>
      <c r="CM14" s="1072"/>
      <c r="CN14" s="1072"/>
      <c r="CO14" s="1072"/>
    </row>
    <row r="15" spans="1:95" ht="9.75" customHeight="1" thickBot="1">
      <c r="A15" s="177"/>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48"/>
      <c r="BQ15" s="192"/>
      <c r="BR15" s="192"/>
      <c r="BS15" s="192"/>
      <c r="BT15" s="192"/>
      <c r="BU15" s="192"/>
      <c r="BV15" s="192"/>
      <c r="BW15" s="192"/>
      <c r="BX15" s="348"/>
      <c r="BY15" s="348"/>
      <c r="BZ15" s="348"/>
      <c r="CA15" s="348"/>
      <c r="CB15" s="348"/>
      <c r="CC15" s="348"/>
      <c r="CD15" s="348"/>
      <c r="CE15" s="348"/>
      <c r="CF15" s="348"/>
      <c r="CG15" s="348"/>
      <c r="CH15" s="348"/>
      <c r="CI15" s="348"/>
      <c r="CJ15" s="348"/>
      <c r="CK15" s="348"/>
      <c r="CL15" s="348"/>
      <c r="CM15" s="348"/>
      <c r="CN15" s="348"/>
      <c r="CO15" s="348"/>
      <c r="CP15" s="348"/>
      <c r="CQ15" s="349"/>
    </row>
    <row r="16" spans="1:95" ht="19.5" thickBot="1">
      <c r="A16" s="1073" t="s">
        <v>133</v>
      </c>
      <c r="B16" s="1074"/>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81"/>
      <c r="AJ16" s="81"/>
      <c r="AK16" s="81"/>
      <c r="AL16" s="1085">
        <v>1</v>
      </c>
      <c r="AM16" s="1086"/>
      <c r="AN16" s="400"/>
      <c r="AO16" s="1085">
        <v>1</v>
      </c>
      <c r="AP16" s="1086"/>
      <c r="AQ16" s="400"/>
      <c r="AR16" s="1085">
        <v>1</v>
      </c>
      <c r="AS16" s="1086"/>
      <c r="AT16" s="400"/>
      <c r="AU16" s="1085">
        <v>1</v>
      </c>
      <c r="AV16" s="1086"/>
      <c r="AW16" s="400"/>
      <c r="AX16" s="1085">
        <v>1</v>
      </c>
      <c r="AY16" s="1086"/>
      <c r="AZ16" s="400"/>
      <c r="BA16" s="1085">
        <v>1</v>
      </c>
      <c r="BB16" s="1086"/>
      <c r="BC16" s="401"/>
      <c r="BD16" s="1085">
        <v>1</v>
      </c>
      <c r="BE16" s="1086"/>
      <c r="BF16" s="400"/>
      <c r="BG16" s="1085">
        <v>1</v>
      </c>
      <c r="BH16" s="1086"/>
      <c r="BI16" s="400"/>
      <c r="BJ16" s="1085">
        <v>1</v>
      </c>
      <c r="BK16" s="1086"/>
      <c r="BL16" s="400"/>
      <c r="BM16" s="1085">
        <v>2</v>
      </c>
      <c r="BN16" s="1086"/>
      <c r="BO16" s="81"/>
      <c r="BP16" s="81"/>
      <c r="BQ16" s="193"/>
      <c r="BR16" s="193"/>
      <c r="BS16" s="193"/>
      <c r="BT16" s="193"/>
      <c r="BU16" s="193"/>
      <c r="BV16" s="193"/>
      <c r="BW16" s="193"/>
      <c r="BX16" s="338"/>
      <c r="BY16" s="338"/>
      <c r="BZ16" s="338"/>
      <c r="CA16" s="338"/>
      <c r="CB16" s="338"/>
      <c r="CC16" s="338"/>
      <c r="CD16" s="338"/>
      <c r="CE16" s="338"/>
      <c r="CF16" s="338"/>
      <c r="CG16" s="338"/>
      <c r="CH16" s="338"/>
      <c r="CI16" s="338"/>
      <c r="CJ16" s="338"/>
      <c r="CK16" s="338"/>
      <c r="CL16" s="338"/>
      <c r="CM16" s="338"/>
      <c r="CN16" s="338"/>
      <c r="CO16" s="338"/>
      <c r="CP16" s="338"/>
      <c r="CQ16" s="350"/>
    </row>
    <row r="17" spans="1:95" ht="12.75">
      <c r="A17" s="180" t="s">
        <v>139</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39"/>
      <c r="BP17" s="81"/>
      <c r="BQ17" s="351"/>
      <c r="BR17" s="351"/>
      <c r="BS17" s="351"/>
      <c r="BT17" s="351"/>
      <c r="BU17" s="351"/>
      <c r="BV17" s="351"/>
      <c r="BW17" s="351"/>
      <c r="BX17" s="338"/>
      <c r="BY17" s="338"/>
      <c r="BZ17" s="338"/>
      <c r="CA17" s="338"/>
      <c r="CB17" s="338"/>
      <c r="CC17" s="338"/>
      <c r="CD17" s="338"/>
      <c r="CE17" s="338"/>
      <c r="CF17" s="338"/>
      <c r="CG17" s="338"/>
      <c r="CH17" s="338"/>
      <c r="CI17" s="338"/>
      <c r="CJ17" s="338"/>
      <c r="CK17" s="338"/>
      <c r="CL17" s="338"/>
      <c r="CM17" s="338"/>
      <c r="CN17" s="338"/>
      <c r="CO17" s="338"/>
      <c r="CP17" s="338"/>
      <c r="CQ17" s="350"/>
    </row>
    <row r="18" spans="1:95" ht="12.75">
      <c r="A18" s="180" t="s">
        <v>140</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39"/>
      <c r="BP18" s="81"/>
      <c r="BQ18" s="351"/>
      <c r="BR18" s="351"/>
      <c r="BS18" s="351"/>
      <c r="BT18" s="351"/>
      <c r="BU18" s="351"/>
      <c r="BV18" s="351"/>
      <c r="BW18" s="351"/>
      <c r="BX18" s="338"/>
      <c r="BY18" s="338"/>
      <c r="BZ18" s="338"/>
      <c r="CA18" s="338"/>
      <c r="CB18" s="338"/>
      <c r="CC18" s="338"/>
      <c r="CD18" s="338"/>
      <c r="CE18" s="338"/>
      <c r="CF18" s="338"/>
      <c r="CG18" s="338"/>
      <c r="CH18" s="338"/>
      <c r="CI18" s="338"/>
      <c r="CJ18" s="338"/>
      <c r="CK18" s="338"/>
      <c r="CL18" s="338"/>
      <c r="CM18" s="338"/>
      <c r="CN18" s="338"/>
      <c r="CO18" s="338"/>
      <c r="CP18" s="338"/>
      <c r="CQ18" s="350"/>
    </row>
    <row r="19" spans="1:95" ht="13.5" thickBot="1">
      <c r="A19" s="1087" t="s">
        <v>141</v>
      </c>
      <c r="B19" s="1088"/>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c r="AK19" s="1088"/>
      <c r="AL19" s="1088"/>
      <c r="AM19" s="1088"/>
      <c r="AN19" s="1088"/>
      <c r="AO19" s="1088"/>
      <c r="AP19" s="1088"/>
      <c r="AQ19" s="1088"/>
      <c r="AR19" s="1088"/>
      <c r="AS19" s="1088"/>
      <c r="AT19" s="1088"/>
      <c r="AU19" s="1088"/>
      <c r="AV19" s="1088"/>
      <c r="AW19" s="1088"/>
      <c r="AX19" s="1088"/>
      <c r="AY19" s="1088"/>
      <c r="AZ19" s="1088"/>
      <c r="BA19" s="1088"/>
      <c r="BB19" s="1088"/>
      <c r="BC19" s="1088"/>
      <c r="BD19" s="1088"/>
      <c r="BE19" s="1088"/>
      <c r="BF19" s="1088"/>
      <c r="BG19" s="1088"/>
      <c r="BH19" s="1088"/>
      <c r="BI19" s="1088"/>
      <c r="BJ19" s="1088"/>
      <c r="BK19" s="1088"/>
      <c r="BL19" s="1088"/>
      <c r="BM19" s="1088"/>
      <c r="BN19" s="1088"/>
      <c r="BO19" s="1089"/>
      <c r="BP19" s="1089"/>
      <c r="BQ19" s="1089"/>
      <c r="BR19" s="1089"/>
      <c r="BS19" s="1089"/>
      <c r="BT19" s="1089"/>
      <c r="BU19" s="1089"/>
      <c r="BV19" s="1089"/>
      <c r="BW19" s="1089"/>
      <c r="BX19" s="352"/>
      <c r="BY19" s="352"/>
      <c r="BZ19" s="352"/>
      <c r="CA19" s="352"/>
      <c r="CB19" s="352"/>
      <c r="CC19" s="352"/>
      <c r="CD19" s="352"/>
      <c r="CE19" s="352"/>
      <c r="CF19" s="352"/>
      <c r="CG19" s="352"/>
      <c r="CH19" s="352"/>
      <c r="CI19" s="352"/>
      <c r="CJ19" s="352"/>
      <c r="CK19" s="352"/>
      <c r="CL19" s="352"/>
      <c r="CM19" s="352"/>
      <c r="CN19" s="352"/>
      <c r="CO19" s="352"/>
      <c r="CP19" s="352"/>
      <c r="CQ19" s="353"/>
    </row>
    <row r="20" spans="1:69" ht="9" customHeight="1" thickBot="1">
      <c r="A20" s="354"/>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43"/>
      <c r="AX20" s="343"/>
      <c r="AY20" s="343"/>
      <c r="AZ20" s="343"/>
      <c r="BA20" s="343"/>
      <c r="BB20" s="343"/>
      <c r="BC20" s="343"/>
      <c r="BD20" s="343"/>
      <c r="BE20" s="343"/>
      <c r="BF20" s="343"/>
      <c r="BG20" s="343"/>
      <c r="BH20" s="343"/>
      <c r="BI20" s="343"/>
      <c r="BJ20" s="343"/>
      <c r="BK20" s="343"/>
      <c r="BL20" s="343"/>
      <c r="BM20" s="343"/>
      <c r="BN20" s="343"/>
      <c r="BO20" s="343"/>
      <c r="BP20" s="343"/>
      <c r="BQ20" s="343"/>
    </row>
    <row r="21" spans="1:95" ht="12.75">
      <c r="A21" s="1090"/>
      <c r="B21" s="1091"/>
      <c r="C21" s="154"/>
      <c r="D21" s="167" t="s">
        <v>4</v>
      </c>
      <c r="E21" s="167"/>
      <c r="F21" s="167"/>
      <c r="G21" s="167"/>
      <c r="H21" s="167"/>
      <c r="I21" s="167"/>
      <c r="J21" s="167"/>
      <c r="K21" s="167"/>
      <c r="L21" s="167"/>
      <c r="M21" s="167"/>
      <c r="N21" s="167"/>
      <c r="O21" s="167"/>
      <c r="P21" s="213"/>
      <c r="Q21" s="355"/>
      <c r="R21" s="150" t="s">
        <v>130</v>
      </c>
      <c r="S21" s="150"/>
      <c r="T21" s="150"/>
      <c r="U21" s="150"/>
      <c r="V21" s="150"/>
      <c r="W21" s="155"/>
      <c r="X21" s="155"/>
      <c r="Y21" s="1096" t="s">
        <v>189</v>
      </c>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6"/>
      <c r="AU21" s="1096"/>
      <c r="AV21" s="1096"/>
      <c r="AW21" s="1096"/>
      <c r="AX21" s="1096"/>
      <c r="AY21" s="1096"/>
      <c r="AZ21" s="1096"/>
      <c r="BA21" s="1096"/>
      <c r="BB21" s="1096"/>
      <c r="BC21" s="1096"/>
      <c r="BD21" s="1096"/>
      <c r="BE21" s="1096"/>
      <c r="BF21" s="1096"/>
      <c r="BG21" s="1096"/>
      <c r="BH21" s="1096"/>
      <c r="BI21" s="1096"/>
      <c r="BJ21" s="1096"/>
      <c r="BK21" s="1096"/>
      <c r="BL21" s="1096"/>
      <c r="BM21" s="1096"/>
      <c r="BN21" s="1096"/>
      <c r="BO21" s="1097"/>
      <c r="BP21" s="1097"/>
      <c r="BQ21" s="1097"/>
      <c r="BR21" s="1097"/>
      <c r="BS21" s="1097"/>
      <c r="BT21" s="1097"/>
      <c r="BU21" s="1097"/>
      <c r="BV21" s="1097"/>
      <c r="BW21" s="1097"/>
      <c r="BX21" s="1097"/>
      <c r="BY21" s="1097"/>
      <c r="BZ21" s="1097"/>
      <c r="CA21" s="1097"/>
      <c r="CB21" s="1097"/>
      <c r="CC21" s="1097"/>
      <c r="CD21" s="1097"/>
      <c r="CE21" s="1097"/>
      <c r="CF21" s="1097"/>
      <c r="CG21" s="1097"/>
      <c r="CH21" s="1097"/>
      <c r="CI21" s="1097"/>
      <c r="CJ21" s="1097"/>
      <c r="CK21" s="1097"/>
      <c r="CL21" s="1097"/>
      <c r="CM21" s="1097"/>
      <c r="CN21" s="1097"/>
      <c r="CO21" s="1097"/>
      <c r="CP21" s="1097"/>
      <c r="CQ21" s="1098"/>
    </row>
    <row r="22" spans="1:95" ht="13.5" thickBot="1">
      <c r="A22" s="1092"/>
      <c r="B22" s="1093"/>
      <c r="C22" s="152"/>
      <c r="D22" s="152"/>
      <c r="E22" s="152"/>
      <c r="F22" s="157"/>
      <c r="G22" s="318"/>
      <c r="H22" s="318"/>
      <c r="I22" s="318"/>
      <c r="J22" s="318"/>
      <c r="K22" s="318"/>
      <c r="L22" s="318"/>
      <c r="M22" s="318"/>
      <c r="N22" s="318"/>
      <c r="O22" s="318"/>
      <c r="P22" s="356"/>
      <c r="Q22" s="356"/>
      <c r="R22" s="318"/>
      <c r="S22" s="148"/>
      <c r="T22" s="148"/>
      <c r="U22" s="151"/>
      <c r="V22" s="156"/>
      <c r="W22" s="159"/>
      <c r="X22" s="159"/>
      <c r="Y22" s="157"/>
      <c r="Z22" s="157"/>
      <c r="AA22" s="157"/>
      <c r="AB22" s="157"/>
      <c r="AC22" s="157"/>
      <c r="AD22" s="157"/>
      <c r="AE22" s="157"/>
      <c r="AF22" s="157"/>
      <c r="AG22" s="157"/>
      <c r="AH22" s="157"/>
      <c r="AI22" s="157"/>
      <c r="AJ22" s="152"/>
      <c r="AK22" s="152"/>
      <c r="AL22" s="152"/>
      <c r="AM22" s="157"/>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57"/>
      <c r="BO22" s="157"/>
      <c r="BP22" s="199"/>
      <c r="BQ22" s="199"/>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50"/>
    </row>
    <row r="23" spans="1:95" ht="9" customHeight="1">
      <c r="A23" s="1092"/>
      <c r="B23" s="1093"/>
      <c r="C23" s="978" t="s">
        <v>162</v>
      </c>
      <c r="D23" s="979"/>
      <c r="E23" s="320"/>
      <c r="F23" s="320"/>
      <c r="G23" s="320"/>
      <c r="H23" s="320"/>
      <c r="I23" s="357"/>
      <c r="J23" s="358"/>
      <c r="K23" s="320"/>
      <c r="L23" s="320"/>
      <c r="M23" s="320"/>
      <c r="N23" s="320"/>
      <c r="O23" s="320"/>
      <c r="P23" s="359"/>
      <c r="Q23" s="360"/>
      <c r="R23" s="337"/>
      <c r="S23" s="148"/>
      <c r="T23" s="148"/>
      <c r="U23" s="337"/>
      <c r="V23" s="337"/>
      <c r="W23" s="159"/>
      <c r="X23" s="159"/>
      <c r="Y23" s="46"/>
      <c r="Z23" s="46"/>
      <c r="AA23" s="333"/>
      <c r="AB23" s="1099">
        <v>2</v>
      </c>
      <c r="AC23" s="1100"/>
      <c r="AD23" s="144"/>
      <c r="AE23" s="1099">
        <v>0</v>
      </c>
      <c r="AF23" s="1100"/>
      <c r="AG23" s="401"/>
      <c r="AH23" s="1099">
        <v>2</v>
      </c>
      <c r="AI23" s="1100"/>
      <c r="AJ23" s="401"/>
      <c r="AK23" s="1099">
        <v>3</v>
      </c>
      <c r="AL23" s="1100"/>
      <c r="AM23" s="81"/>
      <c r="AN23" s="148"/>
      <c r="AO23" s="148"/>
      <c r="AP23" s="148"/>
      <c r="AQ23" s="148"/>
      <c r="AR23" s="148"/>
      <c r="AS23" s="148"/>
      <c r="AT23" s="148"/>
      <c r="AU23" s="148"/>
      <c r="AV23" s="148"/>
      <c r="AW23" s="148"/>
      <c r="AX23" s="148"/>
      <c r="AY23" s="148"/>
      <c r="AZ23" s="148"/>
      <c r="BA23" s="148"/>
      <c r="BB23" s="148"/>
      <c r="BI23" s="361"/>
      <c r="BJ23" s="362"/>
      <c r="BK23" s="148"/>
      <c r="BL23" s="361"/>
      <c r="BM23" s="362"/>
      <c r="BN23" s="148"/>
      <c r="BO23" s="361"/>
      <c r="BP23" s="362"/>
      <c r="BQ23" s="148"/>
      <c r="BR23" s="361"/>
      <c r="BS23" s="362"/>
      <c r="BT23" s="146"/>
      <c r="BU23" s="146"/>
      <c r="BV23" s="199"/>
      <c r="BW23" s="199"/>
      <c r="BX23" s="338"/>
      <c r="BY23" s="338"/>
      <c r="BZ23" s="338"/>
      <c r="CA23" s="338"/>
      <c r="CB23" s="338"/>
      <c r="CC23" s="338"/>
      <c r="CD23" s="338"/>
      <c r="CE23" s="338"/>
      <c r="CF23" s="338"/>
      <c r="CG23" s="338"/>
      <c r="CH23" s="338"/>
      <c r="CI23" s="338"/>
      <c r="CJ23" s="338"/>
      <c r="CK23" s="338"/>
      <c r="CL23" s="338"/>
      <c r="CM23" s="338"/>
      <c r="CN23" s="338"/>
      <c r="CO23" s="338"/>
      <c r="CP23" s="338"/>
      <c r="CQ23" s="350"/>
    </row>
    <row r="24" spans="1:95" ht="9.75" customHeight="1" thickBot="1">
      <c r="A24" s="1092"/>
      <c r="B24" s="1093"/>
      <c r="C24" s="980"/>
      <c r="D24" s="981"/>
      <c r="E24" s="1103" t="s">
        <v>75</v>
      </c>
      <c r="F24" s="1103"/>
      <c r="G24" s="1103"/>
      <c r="H24" s="1103"/>
      <c r="I24" s="1104"/>
      <c r="J24" s="1105"/>
      <c r="K24" s="1106" t="s">
        <v>76</v>
      </c>
      <c r="L24" s="1106"/>
      <c r="M24" s="1106"/>
      <c r="N24" s="1106"/>
      <c r="O24" s="1106"/>
      <c r="P24" s="1104"/>
      <c r="Q24" s="1105"/>
      <c r="R24" s="161" t="s">
        <v>77</v>
      </c>
      <c r="S24" s="161"/>
      <c r="T24" s="161"/>
      <c r="U24" s="161"/>
      <c r="V24" s="161"/>
      <c r="W24" s="161"/>
      <c r="X24" s="161"/>
      <c r="Y24" s="234"/>
      <c r="Z24" s="234"/>
      <c r="AA24" s="234"/>
      <c r="AB24" s="1101"/>
      <c r="AC24" s="1102"/>
      <c r="AD24" s="401"/>
      <c r="AE24" s="1101"/>
      <c r="AF24" s="1102"/>
      <c r="AG24" s="401"/>
      <c r="AH24" s="1101"/>
      <c r="AI24" s="1102"/>
      <c r="AJ24" s="401"/>
      <c r="AK24" s="1101"/>
      <c r="AL24" s="1102"/>
      <c r="AN24" s="156" t="s">
        <v>15</v>
      </c>
      <c r="AO24" s="156"/>
      <c r="AP24" s="156"/>
      <c r="AR24" s="81"/>
      <c r="AS24" s="148"/>
      <c r="AT24" s="148"/>
      <c r="AU24" s="148"/>
      <c r="AV24" s="148"/>
      <c r="AW24" s="148"/>
      <c r="AX24" s="148"/>
      <c r="AY24" s="148"/>
      <c r="AZ24" s="148"/>
      <c r="BA24" s="148"/>
      <c r="BB24" s="148"/>
      <c r="BI24" s="182"/>
      <c r="BJ24" s="353"/>
      <c r="BL24" s="363"/>
      <c r="BM24" s="280"/>
      <c r="BN24" s="148"/>
      <c r="BO24" s="182"/>
      <c r="BP24" s="364"/>
      <c r="BQ24" s="148"/>
      <c r="BR24" s="182"/>
      <c r="BS24" s="364"/>
      <c r="BT24" s="234"/>
      <c r="BU24" s="156" t="s">
        <v>15</v>
      </c>
      <c r="BV24" s="156"/>
      <c r="BW24" s="156"/>
      <c r="BX24" s="338"/>
      <c r="BY24" s="338"/>
      <c r="BZ24" s="338"/>
      <c r="CA24" s="338"/>
      <c r="CB24" s="338"/>
      <c r="CC24" s="338"/>
      <c r="CD24" s="338"/>
      <c r="CE24" s="338"/>
      <c r="CF24" s="338"/>
      <c r="CG24" s="338"/>
      <c r="CH24" s="338"/>
      <c r="CI24" s="338"/>
      <c r="CJ24" s="338"/>
      <c r="CK24" s="338"/>
      <c r="CL24" s="338"/>
      <c r="CM24" s="338"/>
      <c r="CN24" s="338"/>
      <c r="CO24" s="338"/>
      <c r="CP24" s="338"/>
      <c r="CQ24" s="350"/>
    </row>
    <row r="25" spans="1:95" ht="9.75" customHeight="1" thickBot="1">
      <c r="A25" s="1094"/>
      <c r="B25" s="1095"/>
      <c r="C25" s="163"/>
      <c r="D25" s="163"/>
      <c r="E25" s="163"/>
      <c r="F25" s="163"/>
      <c r="G25" s="163"/>
      <c r="H25" s="163"/>
      <c r="I25" s="163"/>
      <c r="J25" s="163"/>
      <c r="K25" s="163"/>
      <c r="L25" s="163"/>
      <c r="M25" s="163"/>
      <c r="N25" s="163"/>
      <c r="O25" s="163"/>
      <c r="P25" s="163"/>
      <c r="Q25" s="163"/>
      <c r="R25" s="163"/>
      <c r="S25" s="163"/>
      <c r="T25" s="163"/>
      <c r="U25" s="163"/>
      <c r="V25" s="162"/>
      <c r="W25" s="164"/>
      <c r="X25" s="164"/>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365"/>
      <c r="BQ25" s="365"/>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52"/>
      <c r="CO25" s="352"/>
      <c r="CP25" s="352"/>
      <c r="CQ25" s="353"/>
    </row>
    <row r="26" spans="1:69" ht="8.25" customHeight="1" thickBot="1">
      <c r="A26" s="366"/>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row>
    <row r="27" spans="1:95" ht="16.5" thickBot="1">
      <c r="A27" s="1107" t="s">
        <v>161</v>
      </c>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7"/>
      <c r="BR27" s="687"/>
      <c r="BS27" s="687"/>
      <c r="BT27" s="687"/>
      <c r="BU27" s="687"/>
      <c r="BV27" s="687"/>
      <c r="BW27" s="687"/>
      <c r="BX27" s="687"/>
      <c r="BY27" s="687"/>
      <c r="BZ27" s="687"/>
      <c r="CA27" s="687"/>
      <c r="CB27" s="687"/>
      <c r="CC27" s="687"/>
      <c r="CD27" s="687"/>
      <c r="CE27" s="687"/>
      <c r="CF27" s="687"/>
      <c r="CG27" s="687"/>
      <c r="CH27" s="687"/>
      <c r="CI27" s="687"/>
      <c r="CJ27" s="687"/>
      <c r="CK27" s="687"/>
      <c r="CL27" s="687"/>
      <c r="CM27" s="687"/>
      <c r="CN27" s="687"/>
      <c r="CO27" s="687"/>
      <c r="CP27" s="687"/>
      <c r="CQ27" s="688"/>
    </row>
    <row r="28" spans="1:95" ht="46.5" customHeight="1">
      <c r="A28" s="1108" t="s">
        <v>159</v>
      </c>
      <c r="B28" s="1109"/>
      <c r="C28" s="1110"/>
      <c r="D28" s="1117" t="s">
        <v>274</v>
      </c>
      <c r="E28" s="1117"/>
      <c r="F28" s="1117"/>
      <c r="G28" s="1117"/>
      <c r="H28" s="1117"/>
      <c r="I28" s="1117"/>
      <c r="J28" s="1117"/>
      <c r="K28" s="1117"/>
      <c r="L28" s="1117"/>
      <c r="M28" s="1117"/>
      <c r="N28" s="1117"/>
      <c r="O28" s="1117"/>
      <c r="P28" s="1117"/>
      <c r="Q28" s="1117"/>
      <c r="R28" s="1117"/>
      <c r="S28" s="1117"/>
      <c r="T28" s="1117"/>
      <c r="U28" s="1117"/>
      <c r="V28" s="1117"/>
      <c r="W28" s="1117"/>
      <c r="X28" s="1117"/>
      <c r="Y28" s="1117"/>
      <c r="Z28" s="1117"/>
      <c r="AA28" s="1117"/>
      <c r="AB28" s="1117"/>
      <c r="AC28" s="1117"/>
      <c r="AD28" s="1117"/>
      <c r="AE28" s="1117"/>
      <c r="AF28" s="1117"/>
      <c r="AG28" s="1117"/>
      <c r="AH28" s="1117"/>
      <c r="AI28" s="1117"/>
      <c r="AJ28" s="1117"/>
      <c r="AK28" s="1117"/>
      <c r="AL28" s="1117"/>
      <c r="AM28" s="1117"/>
      <c r="AN28" s="1117"/>
      <c r="AO28" s="1117"/>
      <c r="AP28" s="1117"/>
      <c r="AQ28" s="1117"/>
      <c r="AR28" s="1117"/>
      <c r="AS28" s="1117"/>
      <c r="AT28" s="1117"/>
      <c r="AU28" s="1117"/>
      <c r="AV28" s="1117"/>
      <c r="AW28" s="1117"/>
      <c r="AX28" s="1117"/>
      <c r="AY28" s="1117"/>
      <c r="AZ28" s="1117"/>
      <c r="BA28" s="1117"/>
      <c r="BB28" s="1117"/>
      <c r="BC28" s="1117"/>
      <c r="BD28" s="1117"/>
      <c r="BE28" s="1117"/>
      <c r="BF28" s="1117"/>
      <c r="BG28" s="1117"/>
      <c r="BH28" s="1117"/>
      <c r="BI28" s="1117"/>
      <c r="BJ28" s="1117"/>
      <c r="BK28" s="1117"/>
      <c r="BL28" s="1117"/>
      <c r="BM28" s="1117"/>
      <c r="BN28" s="1117"/>
      <c r="BO28" s="1117"/>
      <c r="BP28" s="1117"/>
      <c r="BQ28" s="1117"/>
      <c r="BR28" s="1117"/>
      <c r="BS28" s="1117"/>
      <c r="BT28" s="1117"/>
      <c r="BU28" s="1117"/>
      <c r="BV28" s="1117"/>
      <c r="BW28" s="1117"/>
      <c r="BX28" s="1117"/>
      <c r="BY28" s="1117"/>
      <c r="BZ28" s="1117"/>
      <c r="CA28" s="1117"/>
      <c r="CB28" s="1117"/>
      <c r="CC28" s="1117"/>
      <c r="CD28" s="1117"/>
      <c r="CE28" s="1117"/>
      <c r="CF28" s="1117"/>
      <c r="CG28" s="1117"/>
      <c r="CH28" s="1117"/>
      <c r="CI28" s="1117"/>
      <c r="CJ28" s="1117"/>
      <c r="CK28" s="1117"/>
      <c r="CL28" s="1117"/>
      <c r="CM28" s="1117"/>
      <c r="CN28" s="1117"/>
      <c r="CO28" s="1117"/>
      <c r="CP28" s="1117"/>
      <c r="CQ28" s="1118"/>
    </row>
    <row r="29" spans="1:95" ht="12.75">
      <c r="A29" s="1111"/>
      <c r="B29" s="1112"/>
      <c r="C29" s="1113"/>
      <c r="D29" s="1119" t="s">
        <v>275</v>
      </c>
      <c r="E29" s="1120"/>
      <c r="F29" s="1120"/>
      <c r="G29" s="1120"/>
      <c r="H29" s="1120"/>
      <c r="I29" s="1120"/>
      <c r="J29" s="1120"/>
      <c r="K29" s="1120"/>
      <c r="L29" s="1120"/>
      <c r="M29" s="1120"/>
      <c r="N29" s="1120"/>
      <c r="O29" s="1121"/>
      <c r="P29" s="1119" t="s">
        <v>276</v>
      </c>
      <c r="Q29" s="1120"/>
      <c r="R29" s="1120"/>
      <c r="S29" s="1120"/>
      <c r="T29" s="1120"/>
      <c r="U29" s="1120"/>
      <c r="V29" s="1120"/>
      <c r="W29" s="1120"/>
      <c r="X29" s="1120"/>
      <c r="Y29" s="1120"/>
      <c r="Z29" s="1120"/>
      <c r="AA29" s="1121"/>
      <c r="AB29" s="1125" t="s">
        <v>277</v>
      </c>
      <c r="AC29" s="1126"/>
      <c r="AD29" s="1126"/>
      <c r="AE29" s="1126"/>
      <c r="AF29" s="1126"/>
      <c r="AG29" s="1126"/>
      <c r="AH29" s="1126"/>
      <c r="AI29" s="1127"/>
      <c r="AJ29" s="1054" t="s">
        <v>278</v>
      </c>
      <c r="AK29" s="1055"/>
      <c r="AL29" s="1055"/>
      <c r="AM29" s="1055"/>
      <c r="AN29" s="1055"/>
      <c r="AO29" s="1055"/>
      <c r="AP29" s="1055"/>
      <c r="AQ29" s="1055"/>
      <c r="AR29" s="1055"/>
      <c r="AS29" s="1055"/>
      <c r="AT29" s="1055"/>
      <c r="AU29" s="1055"/>
      <c r="AV29" s="1055"/>
      <c r="AW29" s="1055"/>
      <c r="AX29" s="1055"/>
      <c r="AY29" s="1055"/>
      <c r="AZ29" s="1055"/>
      <c r="BA29" s="1055"/>
      <c r="BB29" s="1055"/>
      <c r="BC29" s="1055"/>
      <c r="BD29" s="1055"/>
      <c r="BE29" s="1055"/>
      <c r="BF29" s="1131"/>
      <c r="BG29" s="1054" t="s">
        <v>279</v>
      </c>
      <c r="BH29" s="1055"/>
      <c r="BI29" s="1055"/>
      <c r="BJ29" s="1055"/>
      <c r="BK29" s="1055"/>
      <c r="BL29" s="1055"/>
      <c r="BM29" s="1055"/>
      <c r="BN29" s="1055"/>
      <c r="BO29" s="1055"/>
      <c r="BP29" s="1055"/>
      <c r="BQ29" s="1055"/>
      <c r="BR29" s="1055"/>
      <c r="BS29" s="1055"/>
      <c r="BT29" s="1055"/>
      <c r="BU29" s="1055"/>
      <c r="BV29" s="1055"/>
      <c r="BW29" s="1055"/>
      <c r="BX29" s="1055"/>
      <c r="BY29" s="1055"/>
      <c r="BZ29" s="1055"/>
      <c r="CA29" s="1055"/>
      <c r="CB29" s="1055"/>
      <c r="CC29" s="1055"/>
      <c r="CD29" s="1055"/>
      <c r="CE29" s="1055"/>
      <c r="CF29" s="1055"/>
      <c r="CG29" s="1055"/>
      <c r="CH29" s="1055"/>
      <c r="CI29" s="1055"/>
      <c r="CJ29" s="1055"/>
      <c r="CK29" s="1055"/>
      <c r="CL29" s="1055"/>
      <c r="CM29" s="1055"/>
      <c r="CN29" s="1055"/>
      <c r="CO29" s="1055"/>
      <c r="CP29" s="1055"/>
      <c r="CQ29" s="1056"/>
    </row>
    <row r="30" spans="1:95" ht="12.75">
      <c r="A30" s="1111"/>
      <c r="B30" s="1112"/>
      <c r="C30" s="1113"/>
      <c r="D30" s="1119"/>
      <c r="E30" s="1120"/>
      <c r="F30" s="1120"/>
      <c r="G30" s="1120"/>
      <c r="H30" s="1120"/>
      <c r="I30" s="1120"/>
      <c r="J30" s="1120"/>
      <c r="K30" s="1120"/>
      <c r="L30" s="1120"/>
      <c r="M30" s="1120"/>
      <c r="N30" s="1120"/>
      <c r="O30" s="1121"/>
      <c r="P30" s="1119"/>
      <c r="Q30" s="1120"/>
      <c r="R30" s="1120"/>
      <c r="S30" s="1120"/>
      <c r="T30" s="1120"/>
      <c r="U30" s="1120"/>
      <c r="V30" s="1120"/>
      <c r="W30" s="1120"/>
      <c r="X30" s="1120"/>
      <c r="Y30" s="1120"/>
      <c r="Z30" s="1120"/>
      <c r="AA30" s="1121"/>
      <c r="AB30" s="1125"/>
      <c r="AC30" s="1126"/>
      <c r="AD30" s="1126"/>
      <c r="AE30" s="1126"/>
      <c r="AF30" s="1126"/>
      <c r="AG30" s="1126"/>
      <c r="AH30" s="1126"/>
      <c r="AI30" s="1127"/>
      <c r="AJ30" s="1054"/>
      <c r="AK30" s="1055"/>
      <c r="AL30" s="1055"/>
      <c r="AM30" s="1055"/>
      <c r="AN30" s="1055"/>
      <c r="AO30" s="1055"/>
      <c r="AP30" s="1055"/>
      <c r="AQ30" s="1055"/>
      <c r="AR30" s="1055"/>
      <c r="AS30" s="1055"/>
      <c r="AT30" s="1055"/>
      <c r="AU30" s="1055"/>
      <c r="AV30" s="1055"/>
      <c r="AW30" s="1055"/>
      <c r="AX30" s="1055"/>
      <c r="AY30" s="1055"/>
      <c r="AZ30" s="1055"/>
      <c r="BA30" s="1055"/>
      <c r="BB30" s="1055"/>
      <c r="BC30" s="1055"/>
      <c r="BD30" s="1055"/>
      <c r="BE30" s="1055"/>
      <c r="BF30" s="1131"/>
      <c r="BG30" s="1054"/>
      <c r="BH30" s="1055"/>
      <c r="BI30" s="1055"/>
      <c r="BJ30" s="1055"/>
      <c r="BK30" s="1055"/>
      <c r="BL30" s="1055"/>
      <c r="BM30" s="1055"/>
      <c r="BN30" s="1055"/>
      <c r="BO30" s="1055"/>
      <c r="BP30" s="1055"/>
      <c r="BQ30" s="1055"/>
      <c r="BR30" s="1055"/>
      <c r="BS30" s="1055"/>
      <c r="BT30" s="1055"/>
      <c r="BU30" s="1055"/>
      <c r="BV30" s="1055"/>
      <c r="BW30" s="1055"/>
      <c r="BX30" s="1055"/>
      <c r="BY30" s="1055"/>
      <c r="BZ30" s="1055"/>
      <c r="CA30" s="1055"/>
      <c r="CB30" s="1055"/>
      <c r="CC30" s="1055"/>
      <c r="CD30" s="1055"/>
      <c r="CE30" s="1055"/>
      <c r="CF30" s="1055"/>
      <c r="CG30" s="1055"/>
      <c r="CH30" s="1055"/>
      <c r="CI30" s="1055"/>
      <c r="CJ30" s="1055"/>
      <c r="CK30" s="1055"/>
      <c r="CL30" s="1055"/>
      <c r="CM30" s="1055"/>
      <c r="CN30" s="1055"/>
      <c r="CO30" s="1055"/>
      <c r="CP30" s="1055"/>
      <c r="CQ30" s="1056"/>
    </row>
    <row r="31" spans="1:95" ht="48.75" customHeight="1">
      <c r="A31" s="1111"/>
      <c r="B31" s="1112"/>
      <c r="C31" s="1113"/>
      <c r="D31" s="1119"/>
      <c r="E31" s="1120"/>
      <c r="F31" s="1120"/>
      <c r="G31" s="1120"/>
      <c r="H31" s="1120"/>
      <c r="I31" s="1120"/>
      <c r="J31" s="1120"/>
      <c r="K31" s="1120"/>
      <c r="L31" s="1120"/>
      <c r="M31" s="1120"/>
      <c r="N31" s="1120"/>
      <c r="O31" s="1121"/>
      <c r="P31" s="1119"/>
      <c r="Q31" s="1120"/>
      <c r="R31" s="1120"/>
      <c r="S31" s="1120"/>
      <c r="T31" s="1120"/>
      <c r="U31" s="1120"/>
      <c r="V31" s="1120"/>
      <c r="W31" s="1120"/>
      <c r="X31" s="1120"/>
      <c r="Y31" s="1120"/>
      <c r="Z31" s="1120"/>
      <c r="AA31" s="1121"/>
      <c r="AB31" s="1128"/>
      <c r="AC31" s="1129"/>
      <c r="AD31" s="1129"/>
      <c r="AE31" s="1129"/>
      <c r="AF31" s="1129"/>
      <c r="AG31" s="1129"/>
      <c r="AH31" s="1129"/>
      <c r="AI31" s="1130"/>
      <c r="AJ31" s="1057"/>
      <c r="AK31" s="1058"/>
      <c r="AL31" s="1058"/>
      <c r="AM31" s="1058"/>
      <c r="AN31" s="1058"/>
      <c r="AO31" s="1058"/>
      <c r="AP31" s="1058"/>
      <c r="AQ31" s="1058"/>
      <c r="AR31" s="1058"/>
      <c r="AS31" s="1058"/>
      <c r="AT31" s="1058"/>
      <c r="AU31" s="1058"/>
      <c r="AV31" s="1058"/>
      <c r="AW31" s="1058"/>
      <c r="AX31" s="1058"/>
      <c r="AY31" s="1058"/>
      <c r="AZ31" s="1058"/>
      <c r="BA31" s="1058"/>
      <c r="BB31" s="1058"/>
      <c r="BC31" s="1058"/>
      <c r="BD31" s="1058"/>
      <c r="BE31" s="1058"/>
      <c r="BF31" s="1132"/>
      <c r="BG31" s="1057"/>
      <c r="BH31" s="1058"/>
      <c r="BI31" s="1058"/>
      <c r="BJ31" s="1058"/>
      <c r="BK31" s="1058"/>
      <c r="BL31" s="1058"/>
      <c r="BM31" s="1058"/>
      <c r="BN31" s="1058"/>
      <c r="BO31" s="1058"/>
      <c r="BP31" s="1058"/>
      <c r="BQ31" s="1058"/>
      <c r="BR31" s="1058"/>
      <c r="BS31" s="1058"/>
      <c r="BT31" s="1058"/>
      <c r="BU31" s="1058"/>
      <c r="BV31" s="1058"/>
      <c r="BW31" s="1058"/>
      <c r="BX31" s="1058"/>
      <c r="BY31" s="1058"/>
      <c r="BZ31" s="1058"/>
      <c r="CA31" s="1058"/>
      <c r="CB31" s="1058"/>
      <c r="CC31" s="1058"/>
      <c r="CD31" s="1058"/>
      <c r="CE31" s="1058"/>
      <c r="CF31" s="1058"/>
      <c r="CG31" s="1058"/>
      <c r="CH31" s="1058"/>
      <c r="CI31" s="1058"/>
      <c r="CJ31" s="1058"/>
      <c r="CK31" s="1058"/>
      <c r="CL31" s="1058"/>
      <c r="CM31" s="1058"/>
      <c r="CN31" s="1058"/>
      <c r="CO31" s="1058"/>
      <c r="CP31" s="1058"/>
      <c r="CQ31" s="1059"/>
    </row>
    <row r="32" spans="1:95" ht="151.5" customHeight="1" thickBot="1">
      <c r="A32" s="1114"/>
      <c r="B32" s="1115"/>
      <c r="C32" s="1116"/>
      <c r="D32" s="1122"/>
      <c r="E32" s="1123"/>
      <c r="F32" s="1123"/>
      <c r="G32" s="1123"/>
      <c r="H32" s="1123"/>
      <c r="I32" s="1123"/>
      <c r="J32" s="1123"/>
      <c r="K32" s="1123"/>
      <c r="L32" s="1123"/>
      <c r="M32" s="1123"/>
      <c r="N32" s="1123"/>
      <c r="O32" s="1124"/>
      <c r="P32" s="1122"/>
      <c r="Q32" s="1123"/>
      <c r="R32" s="1123"/>
      <c r="S32" s="1123"/>
      <c r="T32" s="1123"/>
      <c r="U32" s="1123"/>
      <c r="V32" s="1123"/>
      <c r="W32" s="1123"/>
      <c r="X32" s="1123"/>
      <c r="Y32" s="1123"/>
      <c r="Z32" s="1123"/>
      <c r="AA32" s="1124"/>
      <c r="AB32" s="1031" t="s">
        <v>244</v>
      </c>
      <c r="AC32" s="1032"/>
      <c r="AD32" s="1032"/>
      <c r="AE32" s="1032"/>
      <c r="AF32" s="1032"/>
      <c r="AG32" s="1032"/>
      <c r="AH32" s="1032"/>
      <c r="AI32" s="1033"/>
      <c r="AJ32" s="1031" t="s">
        <v>244</v>
      </c>
      <c r="AK32" s="1032"/>
      <c r="AL32" s="1032"/>
      <c r="AM32" s="1032"/>
      <c r="AN32" s="1032"/>
      <c r="AO32" s="1032"/>
      <c r="AP32" s="1032"/>
      <c r="AQ32" s="1033"/>
      <c r="AR32" s="1034" t="s">
        <v>245</v>
      </c>
      <c r="AS32" s="1035"/>
      <c r="AT32" s="1035"/>
      <c r="AU32" s="1035"/>
      <c r="AV32" s="1035"/>
      <c r="AW32" s="1035"/>
      <c r="AX32" s="1035"/>
      <c r="AY32" s="1036"/>
      <c r="AZ32" s="1031" t="s">
        <v>246</v>
      </c>
      <c r="BA32" s="1032"/>
      <c r="BB32" s="1032"/>
      <c r="BC32" s="1032"/>
      <c r="BD32" s="1032"/>
      <c r="BE32" s="1032"/>
      <c r="BF32" s="1033"/>
      <c r="BG32" s="1031" t="s">
        <v>244</v>
      </c>
      <c r="BH32" s="1032"/>
      <c r="BI32" s="1032"/>
      <c r="BJ32" s="1032"/>
      <c r="BK32" s="1032"/>
      <c r="BL32" s="1032"/>
      <c r="BM32" s="1032"/>
      <c r="BN32" s="1033"/>
      <c r="BO32" s="1037" t="s">
        <v>280</v>
      </c>
      <c r="BP32" s="1038"/>
      <c r="BQ32" s="1038"/>
      <c r="BR32" s="1038"/>
      <c r="BS32" s="1038"/>
      <c r="BT32" s="1038"/>
      <c r="BU32" s="1038"/>
      <c r="BV32" s="1039"/>
      <c r="BW32" s="1034" t="s">
        <v>247</v>
      </c>
      <c r="BX32" s="1035"/>
      <c r="BY32" s="1035"/>
      <c r="BZ32" s="1035"/>
      <c r="CA32" s="1035"/>
      <c r="CB32" s="1035"/>
      <c r="CC32" s="1035"/>
      <c r="CD32" s="1036"/>
      <c r="CE32" s="1031" t="s">
        <v>245</v>
      </c>
      <c r="CF32" s="1032"/>
      <c r="CG32" s="1032"/>
      <c r="CH32" s="1032"/>
      <c r="CI32" s="1032"/>
      <c r="CJ32" s="1032"/>
      <c r="CK32" s="1033"/>
      <c r="CL32" s="1045" t="s">
        <v>246</v>
      </c>
      <c r="CM32" s="1046"/>
      <c r="CN32" s="1046"/>
      <c r="CO32" s="1046"/>
      <c r="CP32" s="1046"/>
      <c r="CQ32" s="1047"/>
    </row>
    <row r="33" spans="1:95" ht="12.75">
      <c r="A33" s="1040">
        <v>1</v>
      </c>
      <c r="B33" s="1005"/>
      <c r="C33" s="1005"/>
      <c r="D33" s="1006">
        <v>2</v>
      </c>
      <c r="E33" s="1043"/>
      <c r="F33" s="1043"/>
      <c r="G33" s="1043"/>
      <c r="H33" s="1043"/>
      <c r="I33" s="1043"/>
      <c r="J33" s="1043"/>
      <c r="K33" s="1043"/>
      <c r="L33" s="1043"/>
      <c r="M33" s="1043"/>
      <c r="N33" s="1043"/>
      <c r="O33" s="1044"/>
      <c r="P33" s="1004">
        <v>3</v>
      </c>
      <c r="Q33" s="1005"/>
      <c r="R33" s="1005"/>
      <c r="S33" s="1005"/>
      <c r="T33" s="1005"/>
      <c r="U33" s="1005"/>
      <c r="V33" s="1005"/>
      <c r="W33" s="1005"/>
      <c r="X33" s="1005"/>
      <c r="Y33" s="1005"/>
      <c r="Z33" s="1005"/>
      <c r="AA33" s="1005"/>
      <c r="AB33" s="1004">
        <v>4</v>
      </c>
      <c r="AC33" s="1005"/>
      <c r="AD33" s="1005"/>
      <c r="AE33" s="1005"/>
      <c r="AF33" s="1005"/>
      <c r="AG33" s="1005"/>
      <c r="AH33" s="1005"/>
      <c r="AI33" s="1005"/>
      <c r="AJ33" s="1004">
        <v>5</v>
      </c>
      <c r="AK33" s="1005"/>
      <c r="AL33" s="1005"/>
      <c r="AM33" s="1005"/>
      <c r="AN33" s="1005"/>
      <c r="AO33" s="1005"/>
      <c r="AP33" s="1005"/>
      <c r="AQ33" s="1005"/>
      <c r="AR33" s="1004">
        <v>6</v>
      </c>
      <c r="AS33" s="1005"/>
      <c r="AT33" s="1005"/>
      <c r="AU33" s="1005"/>
      <c r="AV33" s="1005"/>
      <c r="AW33" s="1005"/>
      <c r="AX33" s="1005"/>
      <c r="AY33" s="1005"/>
      <c r="AZ33" s="1004">
        <v>7</v>
      </c>
      <c r="BA33" s="1005"/>
      <c r="BB33" s="1005"/>
      <c r="BC33" s="1005"/>
      <c r="BD33" s="1005"/>
      <c r="BE33" s="1005"/>
      <c r="BF33" s="1005"/>
      <c r="BG33" s="1004">
        <v>8</v>
      </c>
      <c r="BH33" s="1005"/>
      <c r="BI33" s="1005"/>
      <c r="BJ33" s="1005"/>
      <c r="BK33" s="1005"/>
      <c r="BL33" s="1005"/>
      <c r="BM33" s="1005"/>
      <c r="BN33" s="1005"/>
      <c r="BO33" s="1006">
        <v>9</v>
      </c>
      <c r="BP33" s="1007"/>
      <c r="BQ33" s="1007"/>
      <c r="BR33" s="1007"/>
      <c r="BS33" s="1007"/>
      <c r="BT33" s="1007"/>
      <c r="BU33" s="1007"/>
      <c r="BV33" s="1008"/>
      <c r="BW33" s="1004">
        <v>10</v>
      </c>
      <c r="BX33" s="1005"/>
      <c r="BY33" s="1005"/>
      <c r="BZ33" s="1005"/>
      <c r="CA33" s="1005"/>
      <c r="CB33" s="1005"/>
      <c r="CC33" s="1005"/>
      <c r="CD33" s="1005"/>
      <c r="CE33" s="1006">
        <v>11</v>
      </c>
      <c r="CF33" s="1007"/>
      <c r="CG33" s="1007"/>
      <c r="CH33" s="1007"/>
      <c r="CI33" s="1007"/>
      <c r="CJ33" s="1007"/>
      <c r="CK33" s="1007"/>
      <c r="CL33" s="1004">
        <v>12</v>
      </c>
      <c r="CM33" s="1005"/>
      <c r="CN33" s="1005"/>
      <c r="CO33" s="1005"/>
      <c r="CP33" s="1005"/>
      <c r="CQ33" s="1048"/>
    </row>
    <row r="34" spans="1:95" ht="24.75" customHeight="1">
      <c r="A34" s="1002" t="s">
        <v>143</v>
      </c>
      <c r="B34" s="1003"/>
      <c r="C34" s="1003"/>
      <c r="D34" s="969" t="s">
        <v>359</v>
      </c>
      <c r="E34" s="1000"/>
      <c r="F34" s="1000"/>
      <c r="G34" s="1000"/>
      <c r="H34" s="1000"/>
      <c r="I34" s="1000"/>
      <c r="J34" s="1000"/>
      <c r="K34" s="1000"/>
      <c r="L34" s="1000"/>
      <c r="M34" s="1000"/>
      <c r="N34" s="1000"/>
      <c r="O34" s="1001"/>
      <c r="P34" s="972" t="s">
        <v>361</v>
      </c>
      <c r="Q34" s="1041"/>
      <c r="R34" s="1041"/>
      <c r="S34" s="1041"/>
      <c r="T34" s="1041"/>
      <c r="U34" s="1041"/>
      <c r="V34" s="1041"/>
      <c r="W34" s="1041"/>
      <c r="X34" s="1041"/>
      <c r="Y34" s="1041"/>
      <c r="Z34" s="1041"/>
      <c r="AA34" s="1042"/>
      <c r="AB34" s="1030">
        <v>1110000</v>
      </c>
      <c r="AC34" s="999"/>
      <c r="AD34" s="999"/>
      <c r="AE34" s="999"/>
      <c r="AF34" s="999"/>
      <c r="AG34" s="999"/>
      <c r="AH34" s="999"/>
      <c r="AI34" s="999"/>
      <c r="AJ34" s="998"/>
      <c r="AK34" s="999"/>
      <c r="AL34" s="999"/>
      <c r="AM34" s="999"/>
      <c r="AN34" s="999"/>
      <c r="AO34" s="999"/>
      <c r="AP34" s="999"/>
      <c r="AQ34" s="999"/>
      <c r="AR34" s="998"/>
      <c r="AS34" s="999"/>
      <c r="AT34" s="999"/>
      <c r="AU34" s="999"/>
      <c r="AV34" s="999"/>
      <c r="AW34" s="999"/>
      <c r="AX34" s="999"/>
      <c r="AY34" s="999"/>
      <c r="AZ34" s="998"/>
      <c r="BA34" s="999"/>
      <c r="BB34" s="999"/>
      <c r="BC34" s="999"/>
      <c r="BD34" s="999"/>
      <c r="BE34" s="999"/>
      <c r="BF34" s="999"/>
      <c r="BG34" s="998"/>
      <c r="BH34" s="999"/>
      <c r="BI34" s="999"/>
      <c r="BJ34" s="999"/>
      <c r="BK34" s="999"/>
      <c r="BL34" s="999"/>
      <c r="BM34" s="999"/>
      <c r="BN34" s="999"/>
      <c r="BO34" s="969"/>
      <c r="BP34" s="970"/>
      <c r="BQ34" s="970"/>
      <c r="BR34" s="970"/>
      <c r="BS34" s="970"/>
      <c r="BT34" s="970"/>
      <c r="BU34" s="970"/>
      <c r="BV34" s="971"/>
      <c r="BW34" s="994"/>
      <c r="BX34" s="994"/>
      <c r="BY34" s="994"/>
      <c r="BZ34" s="994"/>
      <c r="CA34" s="994"/>
      <c r="CB34" s="994"/>
      <c r="CC34" s="994"/>
      <c r="CD34" s="994"/>
      <c r="CE34" s="994"/>
      <c r="CF34" s="994"/>
      <c r="CG34" s="994"/>
      <c r="CH34" s="994"/>
      <c r="CI34" s="994"/>
      <c r="CJ34" s="994"/>
      <c r="CK34" s="994"/>
      <c r="CL34" s="994"/>
      <c r="CM34" s="994"/>
      <c r="CN34" s="994"/>
      <c r="CO34" s="994"/>
      <c r="CP34" s="994"/>
      <c r="CQ34" s="995"/>
    </row>
    <row r="35" spans="1:95" ht="30" customHeight="1">
      <c r="A35" s="963" t="s">
        <v>144</v>
      </c>
      <c r="B35" s="964"/>
      <c r="C35" s="965"/>
      <c r="D35" s="969" t="s">
        <v>362</v>
      </c>
      <c r="E35" s="970"/>
      <c r="F35" s="970"/>
      <c r="G35" s="970"/>
      <c r="H35" s="970"/>
      <c r="I35" s="970"/>
      <c r="J35" s="970"/>
      <c r="K35" s="970"/>
      <c r="L35" s="970"/>
      <c r="M35" s="970"/>
      <c r="N35" s="970"/>
      <c r="O35" s="971"/>
      <c r="P35" s="972" t="s">
        <v>364</v>
      </c>
      <c r="Q35" s="973"/>
      <c r="R35" s="973"/>
      <c r="S35" s="973"/>
      <c r="T35" s="973"/>
      <c r="U35" s="973"/>
      <c r="V35" s="973"/>
      <c r="W35" s="973"/>
      <c r="X35" s="973"/>
      <c r="Y35" s="973"/>
      <c r="Z35" s="973"/>
      <c r="AA35" s="974"/>
      <c r="AB35" s="969"/>
      <c r="AC35" s="970"/>
      <c r="AD35" s="970"/>
      <c r="AE35" s="970"/>
      <c r="AF35" s="970"/>
      <c r="AG35" s="970"/>
      <c r="AH35" s="970"/>
      <c r="AI35" s="971"/>
      <c r="AJ35" s="975">
        <v>450000</v>
      </c>
      <c r="AK35" s="976"/>
      <c r="AL35" s="976"/>
      <c r="AM35" s="976"/>
      <c r="AN35" s="976"/>
      <c r="AO35" s="976"/>
      <c r="AP35" s="976"/>
      <c r="AQ35" s="977"/>
      <c r="AR35" s="975">
        <v>22500</v>
      </c>
      <c r="AS35" s="976"/>
      <c r="AT35" s="976"/>
      <c r="AU35" s="976"/>
      <c r="AV35" s="976"/>
      <c r="AW35" s="976"/>
      <c r="AX35" s="976"/>
      <c r="AY35" s="977"/>
      <c r="AZ35" s="975">
        <v>6750</v>
      </c>
      <c r="BA35" s="976"/>
      <c r="BB35" s="976"/>
      <c r="BC35" s="976"/>
      <c r="BD35" s="976"/>
      <c r="BE35" s="976"/>
      <c r="BF35" s="977"/>
      <c r="BG35" s="969"/>
      <c r="BH35" s="970"/>
      <c r="BI35" s="970"/>
      <c r="BJ35" s="970"/>
      <c r="BK35" s="970"/>
      <c r="BL35" s="970"/>
      <c r="BM35" s="970"/>
      <c r="BN35" s="971"/>
      <c r="BO35" s="969"/>
      <c r="BP35" s="970"/>
      <c r="BQ35" s="970"/>
      <c r="BR35" s="970"/>
      <c r="BS35" s="970"/>
      <c r="BT35" s="970"/>
      <c r="BU35" s="970"/>
      <c r="BV35" s="971"/>
      <c r="BW35" s="966"/>
      <c r="BX35" s="967"/>
      <c r="BY35" s="967"/>
      <c r="BZ35" s="967"/>
      <c r="CA35" s="967"/>
      <c r="CB35" s="967"/>
      <c r="CC35" s="967"/>
      <c r="CD35" s="968"/>
      <c r="CE35" s="966"/>
      <c r="CF35" s="967"/>
      <c r="CG35" s="967"/>
      <c r="CH35" s="967"/>
      <c r="CI35" s="967"/>
      <c r="CJ35" s="967"/>
      <c r="CK35" s="968"/>
      <c r="CL35" s="966"/>
      <c r="CM35" s="967"/>
      <c r="CN35" s="967"/>
      <c r="CO35" s="967"/>
      <c r="CP35" s="967"/>
      <c r="CQ35" s="1049"/>
    </row>
    <row r="36" spans="1:95" ht="27.75" customHeight="1">
      <c r="A36" s="963" t="s">
        <v>145</v>
      </c>
      <c r="B36" s="964"/>
      <c r="C36" s="965"/>
      <c r="D36" s="969" t="s">
        <v>363</v>
      </c>
      <c r="E36" s="970"/>
      <c r="F36" s="970"/>
      <c r="G36" s="970"/>
      <c r="H36" s="970"/>
      <c r="I36" s="970"/>
      <c r="J36" s="970"/>
      <c r="K36" s="970"/>
      <c r="L36" s="970"/>
      <c r="M36" s="970"/>
      <c r="N36" s="970"/>
      <c r="O36" s="971"/>
      <c r="P36" s="972" t="s">
        <v>365</v>
      </c>
      <c r="Q36" s="973"/>
      <c r="R36" s="973"/>
      <c r="S36" s="973"/>
      <c r="T36" s="973"/>
      <c r="U36" s="973"/>
      <c r="V36" s="973"/>
      <c r="W36" s="973"/>
      <c r="X36" s="973"/>
      <c r="Y36" s="973"/>
      <c r="Z36" s="973"/>
      <c r="AA36" s="974"/>
      <c r="AB36" s="969"/>
      <c r="AC36" s="970"/>
      <c r="AD36" s="970"/>
      <c r="AE36" s="970"/>
      <c r="AF36" s="970"/>
      <c r="AG36" s="970"/>
      <c r="AH36" s="970"/>
      <c r="AI36" s="971"/>
      <c r="AJ36" s="975"/>
      <c r="AK36" s="976"/>
      <c r="AL36" s="976"/>
      <c r="AM36" s="976"/>
      <c r="AN36" s="976"/>
      <c r="AO36" s="976"/>
      <c r="AP36" s="976"/>
      <c r="AQ36" s="977"/>
      <c r="AR36" s="975"/>
      <c r="AS36" s="976"/>
      <c r="AT36" s="976"/>
      <c r="AU36" s="976"/>
      <c r="AV36" s="976"/>
      <c r="AW36" s="976"/>
      <c r="AX36" s="976"/>
      <c r="AY36" s="977"/>
      <c r="AZ36" s="975"/>
      <c r="BA36" s="976"/>
      <c r="BB36" s="976"/>
      <c r="BC36" s="976"/>
      <c r="BD36" s="976"/>
      <c r="BE36" s="976"/>
      <c r="BF36" s="977"/>
      <c r="BG36" s="975">
        <v>6393969</v>
      </c>
      <c r="BH36" s="976"/>
      <c r="BI36" s="976"/>
      <c r="BJ36" s="976"/>
      <c r="BK36" s="976"/>
      <c r="BL36" s="976"/>
      <c r="BM36" s="976"/>
      <c r="BN36" s="977"/>
      <c r="BO36" s="975">
        <v>6000000</v>
      </c>
      <c r="BP36" s="976"/>
      <c r="BQ36" s="976"/>
      <c r="BR36" s="976"/>
      <c r="BS36" s="976"/>
      <c r="BT36" s="976"/>
      <c r="BU36" s="976"/>
      <c r="BV36" s="977"/>
      <c r="BW36" s="982">
        <v>393969</v>
      </c>
      <c r="BX36" s="983"/>
      <c r="BY36" s="983"/>
      <c r="BZ36" s="983"/>
      <c r="CA36" s="983"/>
      <c r="CB36" s="983"/>
      <c r="CC36" s="983"/>
      <c r="CD36" s="984"/>
      <c r="CE36" s="982">
        <v>70914.42</v>
      </c>
      <c r="CF36" s="983"/>
      <c r="CG36" s="983"/>
      <c r="CH36" s="983"/>
      <c r="CI36" s="983"/>
      <c r="CJ36" s="983"/>
      <c r="CK36" s="984"/>
      <c r="CL36" s="982">
        <v>5909.535</v>
      </c>
      <c r="CM36" s="983"/>
      <c r="CN36" s="983"/>
      <c r="CO36" s="983"/>
      <c r="CP36" s="983"/>
      <c r="CQ36" s="1050"/>
    </row>
    <row r="37" spans="1:95" ht="13.5" thickBot="1">
      <c r="A37" s="1133">
        <v>2</v>
      </c>
      <c r="B37" s="1134"/>
      <c r="C37" s="1135"/>
      <c r="D37" s="1136" t="s">
        <v>184</v>
      </c>
      <c r="E37" s="1136"/>
      <c r="F37" s="1136"/>
      <c r="G37" s="1136"/>
      <c r="H37" s="1136"/>
      <c r="I37" s="1136"/>
      <c r="J37" s="1136"/>
      <c r="K37" s="1136"/>
      <c r="L37" s="1136"/>
      <c r="M37" s="1136"/>
      <c r="N37" s="1136"/>
      <c r="O37" s="1136"/>
      <c r="P37" s="1136"/>
      <c r="Q37" s="1136"/>
      <c r="R37" s="1136"/>
      <c r="S37" s="1136"/>
      <c r="T37" s="1136"/>
      <c r="U37" s="1136"/>
      <c r="V37" s="1136"/>
      <c r="W37" s="1136"/>
      <c r="X37" s="1136"/>
      <c r="Y37" s="1136"/>
      <c r="Z37" s="1136"/>
      <c r="AA37" s="1136"/>
      <c r="AB37" s="1009">
        <v>1110000</v>
      </c>
      <c r="AC37" s="1011"/>
      <c r="AD37" s="1011"/>
      <c r="AE37" s="1011"/>
      <c r="AF37" s="1011"/>
      <c r="AG37" s="1011"/>
      <c r="AH37" s="1011"/>
      <c r="AI37" s="1011"/>
      <c r="AJ37" s="1009">
        <v>450000</v>
      </c>
      <c r="AK37" s="1010"/>
      <c r="AL37" s="1010"/>
      <c r="AM37" s="1010"/>
      <c r="AN37" s="1010"/>
      <c r="AO37" s="1010"/>
      <c r="AP37" s="1010"/>
      <c r="AQ37" s="1010"/>
      <c r="AR37" s="1009">
        <v>22500</v>
      </c>
      <c r="AS37" s="1010"/>
      <c r="AT37" s="1010"/>
      <c r="AU37" s="1010"/>
      <c r="AV37" s="1010"/>
      <c r="AW37" s="1010"/>
      <c r="AX37" s="1010"/>
      <c r="AY37" s="1010"/>
      <c r="AZ37" s="1009">
        <v>6750</v>
      </c>
      <c r="BA37" s="1010"/>
      <c r="BB37" s="1010"/>
      <c r="BC37" s="1010"/>
      <c r="BD37" s="1010"/>
      <c r="BE37" s="1010"/>
      <c r="BF37" s="1010"/>
      <c r="BG37" s="1009">
        <v>6393969</v>
      </c>
      <c r="BH37" s="1011"/>
      <c r="BI37" s="1011"/>
      <c r="BJ37" s="1011"/>
      <c r="BK37" s="1011"/>
      <c r="BL37" s="1011"/>
      <c r="BM37" s="1011"/>
      <c r="BN37" s="1011"/>
      <c r="BO37" s="1160">
        <v>6000000</v>
      </c>
      <c r="BP37" s="1161"/>
      <c r="BQ37" s="1161"/>
      <c r="BR37" s="1161"/>
      <c r="BS37" s="1161"/>
      <c r="BT37" s="1161"/>
      <c r="BU37" s="1161"/>
      <c r="BV37" s="1162"/>
      <c r="BW37" s="1060">
        <v>393969</v>
      </c>
      <c r="BX37" s="1061"/>
      <c r="BY37" s="1061"/>
      <c r="BZ37" s="1061"/>
      <c r="CA37" s="1061"/>
      <c r="CB37" s="1061"/>
      <c r="CC37" s="1061"/>
      <c r="CD37" s="1061"/>
      <c r="CE37" s="1060">
        <v>70914.42</v>
      </c>
      <c r="CF37" s="1061"/>
      <c r="CG37" s="1061"/>
      <c r="CH37" s="1061"/>
      <c r="CI37" s="1061"/>
      <c r="CJ37" s="1061"/>
      <c r="CK37" s="1061"/>
      <c r="CL37" s="1060">
        <v>5909.535</v>
      </c>
      <c r="CM37" s="1061"/>
      <c r="CN37" s="1061"/>
      <c r="CO37" s="1061"/>
      <c r="CP37" s="1061"/>
      <c r="CQ37" s="1147"/>
    </row>
    <row r="38" spans="1:95" ht="16.5" thickBot="1">
      <c r="A38" s="685" t="s">
        <v>163</v>
      </c>
      <c r="B38" s="686"/>
      <c r="C38" s="686"/>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6"/>
      <c r="AM38" s="686"/>
      <c r="AN38" s="686"/>
      <c r="AO38" s="686"/>
      <c r="AP38" s="686"/>
      <c r="AQ38" s="686"/>
      <c r="AR38" s="686"/>
      <c r="AS38" s="686"/>
      <c r="AT38" s="686"/>
      <c r="AU38" s="686"/>
      <c r="AV38" s="686"/>
      <c r="AW38" s="686"/>
      <c r="AX38" s="686"/>
      <c r="AY38" s="686"/>
      <c r="AZ38" s="686"/>
      <c r="BA38" s="686"/>
      <c r="BB38" s="686"/>
      <c r="BC38" s="686"/>
      <c r="BD38" s="686"/>
      <c r="BE38" s="686"/>
      <c r="BF38" s="686"/>
      <c r="BG38" s="686"/>
      <c r="BH38" s="686"/>
      <c r="BI38" s="686"/>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6"/>
      <c r="CF38" s="686"/>
      <c r="CG38" s="686"/>
      <c r="CH38" s="686"/>
      <c r="CI38" s="686"/>
      <c r="CJ38" s="686"/>
      <c r="CK38" s="686"/>
      <c r="CL38" s="686"/>
      <c r="CM38" s="686"/>
      <c r="CN38" s="686"/>
      <c r="CO38" s="686"/>
      <c r="CP38" s="686"/>
      <c r="CQ38" s="1148"/>
    </row>
    <row r="39" spans="1:95" ht="28.5" customHeight="1">
      <c r="A39" s="1149" t="s">
        <v>159</v>
      </c>
      <c r="B39" s="1150"/>
      <c r="C39" s="1151"/>
      <c r="D39" s="1158" t="s">
        <v>194</v>
      </c>
      <c r="E39" s="1109"/>
      <c r="F39" s="1109"/>
      <c r="G39" s="1109"/>
      <c r="H39" s="1109"/>
      <c r="I39" s="1109"/>
      <c r="J39" s="1109"/>
      <c r="K39" s="1109"/>
      <c r="L39" s="1109"/>
      <c r="M39" s="1109"/>
      <c r="N39" s="1109"/>
      <c r="O39" s="1109"/>
      <c r="P39" s="1109"/>
      <c r="Q39" s="1109"/>
      <c r="R39" s="1109"/>
      <c r="S39" s="1109"/>
      <c r="T39" s="1109"/>
      <c r="U39" s="1109"/>
      <c r="V39" s="1109"/>
      <c r="W39" s="1109"/>
      <c r="X39" s="1109"/>
      <c r="Y39" s="1109"/>
      <c r="Z39" s="1109"/>
      <c r="AA39" s="1109"/>
      <c r="AB39" s="1109"/>
      <c r="AC39" s="1109"/>
      <c r="AD39" s="1109"/>
      <c r="AE39" s="1109"/>
      <c r="AF39" s="1109"/>
      <c r="AG39" s="1109"/>
      <c r="AH39" s="1109"/>
      <c r="AI39" s="1109"/>
      <c r="AJ39" s="1109"/>
      <c r="AK39" s="1109"/>
      <c r="AL39" s="1109"/>
      <c r="AM39" s="1109"/>
      <c r="AN39" s="1109"/>
      <c r="AO39" s="1109"/>
      <c r="AP39" s="1109"/>
      <c r="AQ39" s="1109"/>
      <c r="AR39" s="1109"/>
      <c r="AS39" s="1109"/>
      <c r="AT39" s="1109"/>
      <c r="AU39" s="1109"/>
      <c r="AV39" s="1109"/>
      <c r="AW39" s="1109"/>
      <c r="AX39" s="1109"/>
      <c r="AY39" s="1109"/>
      <c r="AZ39" s="1109"/>
      <c r="BA39" s="1109"/>
      <c r="BB39" s="1109"/>
      <c r="BC39" s="1109"/>
      <c r="BD39" s="1109"/>
      <c r="BE39" s="1109"/>
      <c r="BF39" s="1109"/>
      <c r="BG39" s="1109"/>
      <c r="BH39" s="1109"/>
      <c r="BI39" s="1109"/>
      <c r="BJ39" s="1109"/>
      <c r="BK39" s="1109"/>
      <c r="BL39" s="1109"/>
      <c r="BM39" s="1109"/>
      <c r="BN39" s="1109"/>
      <c r="BO39" s="1109"/>
      <c r="BP39" s="1109"/>
      <c r="BQ39" s="1109"/>
      <c r="BR39" s="1109"/>
      <c r="BS39" s="1109"/>
      <c r="BT39" s="1109"/>
      <c r="BU39" s="1109"/>
      <c r="BV39" s="1109"/>
      <c r="BW39" s="1109"/>
      <c r="BX39" s="1109"/>
      <c r="BY39" s="1109"/>
      <c r="BZ39" s="1109"/>
      <c r="CA39" s="1109"/>
      <c r="CB39" s="1109"/>
      <c r="CC39" s="1109"/>
      <c r="CD39" s="1109"/>
      <c r="CE39" s="1109"/>
      <c r="CF39" s="1109"/>
      <c r="CG39" s="1109"/>
      <c r="CH39" s="1109"/>
      <c r="CI39" s="1109"/>
      <c r="CJ39" s="1109"/>
      <c r="CK39" s="1109"/>
      <c r="CL39" s="1109"/>
      <c r="CM39" s="1109"/>
      <c r="CN39" s="1109"/>
      <c r="CO39" s="1109"/>
      <c r="CP39" s="1109"/>
      <c r="CQ39" s="1159"/>
    </row>
    <row r="40" spans="1:95" ht="12.75">
      <c r="A40" s="1152"/>
      <c r="B40" s="1153"/>
      <c r="C40" s="1154"/>
      <c r="D40" s="1137" t="s">
        <v>281</v>
      </c>
      <c r="E40" s="1137"/>
      <c r="F40" s="1137"/>
      <c r="G40" s="1137"/>
      <c r="H40" s="1137"/>
      <c r="I40" s="1137"/>
      <c r="J40" s="1137"/>
      <c r="K40" s="1137"/>
      <c r="L40" s="1137"/>
      <c r="M40" s="1137"/>
      <c r="N40" s="1137"/>
      <c r="O40" s="1137"/>
      <c r="P40" s="1137" t="s">
        <v>195</v>
      </c>
      <c r="Q40" s="1137"/>
      <c r="R40" s="1137"/>
      <c r="S40" s="1137"/>
      <c r="T40" s="1137"/>
      <c r="U40" s="1137"/>
      <c r="V40" s="1137"/>
      <c r="W40" s="1137"/>
      <c r="X40" s="1137"/>
      <c r="Y40" s="1137"/>
      <c r="Z40" s="1137"/>
      <c r="AA40" s="1137"/>
      <c r="AB40" s="1139" t="s">
        <v>282</v>
      </c>
      <c r="AC40" s="1139"/>
      <c r="AD40" s="1139"/>
      <c r="AE40" s="1139"/>
      <c r="AF40" s="1139"/>
      <c r="AG40" s="1139"/>
      <c r="AH40" s="1139"/>
      <c r="AI40" s="1139"/>
      <c r="AJ40" s="1140" t="s">
        <v>283</v>
      </c>
      <c r="AK40" s="1140"/>
      <c r="AL40" s="1140"/>
      <c r="AM40" s="1140"/>
      <c r="AN40" s="1140"/>
      <c r="AO40" s="1140"/>
      <c r="AP40" s="1140"/>
      <c r="AQ40" s="1140"/>
      <c r="AR40" s="1141"/>
      <c r="AS40" s="1141"/>
      <c r="AT40" s="1141"/>
      <c r="AU40" s="1141"/>
      <c r="AV40" s="1141"/>
      <c r="AW40" s="1141"/>
      <c r="AX40" s="1141"/>
      <c r="AY40" s="1141"/>
      <c r="AZ40" s="1141"/>
      <c r="BA40" s="1141"/>
      <c r="BB40" s="1141"/>
      <c r="BC40" s="1141"/>
      <c r="BD40" s="1141"/>
      <c r="BE40" s="1141"/>
      <c r="BF40" s="1141"/>
      <c r="BG40" s="1051" t="s">
        <v>284</v>
      </c>
      <c r="BH40" s="1052"/>
      <c r="BI40" s="1052"/>
      <c r="BJ40" s="1052"/>
      <c r="BK40" s="1052"/>
      <c r="BL40" s="1052"/>
      <c r="BM40" s="1052"/>
      <c r="BN40" s="1052"/>
      <c r="BO40" s="1052"/>
      <c r="BP40" s="1052"/>
      <c r="BQ40" s="1052"/>
      <c r="BR40" s="1052"/>
      <c r="BS40" s="1052"/>
      <c r="BT40" s="1052"/>
      <c r="BU40" s="1052"/>
      <c r="BV40" s="1052"/>
      <c r="BW40" s="1052"/>
      <c r="BX40" s="1052"/>
      <c r="BY40" s="1052"/>
      <c r="BZ40" s="1052"/>
      <c r="CA40" s="1052"/>
      <c r="CB40" s="1052"/>
      <c r="CC40" s="1052"/>
      <c r="CD40" s="1052"/>
      <c r="CE40" s="1052"/>
      <c r="CF40" s="1052"/>
      <c r="CG40" s="1052"/>
      <c r="CH40" s="1052"/>
      <c r="CI40" s="1052"/>
      <c r="CJ40" s="1052"/>
      <c r="CK40" s="1052"/>
      <c r="CL40" s="1052"/>
      <c r="CM40" s="1052"/>
      <c r="CN40" s="1052"/>
      <c r="CO40" s="1052"/>
      <c r="CP40" s="1052"/>
      <c r="CQ40" s="1053"/>
    </row>
    <row r="41" spans="1:95" ht="12.75">
      <c r="A41" s="1152"/>
      <c r="B41" s="1153"/>
      <c r="C41" s="1154"/>
      <c r="D41" s="1137"/>
      <c r="E41" s="1137"/>
      <c r="F41" s="1137"/>
      <c r="G41" s="1137"/>
      <c r="H41" s="1137"/>
      <c r="I41" s="1137"/>
      <c r="J41" s="1137"/>
      <c r="K41" s="1137"/>
      <c r="L41" s="1137"/>
      <c r="M41" s="1137"/>
      <c r="N41" s="1137"/>
      <c r="O41" s="1137"/>
      <c r="P41" s="1137"/>
      <c r="Q41" s="1137"/>
      <c r="R41" s="1137"/>
      <c r="S41" s="1137"/>
      <c r="T41" s="1137"/>
      <c r="U41" s="1137"/>
      <c r="V41" s="1137"/>
      <c r="W41" s="1137"/>
      <c r="X41" s="1137"/>
      <c r="Y41" s="1137"/>
      <c r="Z41" s="1137"/>
      <c r="AA41" s="1137"/>
      <c r="AB41" s="1139"/>
      <c r="AC41" s="1139"/>
      <c r="AD41" s="1139"/>
      <c r="AE41" s="1139"/>
      <c r="AF41" s="1139"/>
      <c r="AG41" s="1139"/>
      <c r="AH41" s="1139"/>
      <c r="AI41" s="1139"/>
      <c r="AJ41" s="1140"/>
      <c r="AK41" s="1140"/>
      <c r="AL41" s="1140"/>
      <c r="AM41" s="1140"/>
      <c r="AN41" s="1140"/>
      <c r="AO41" s="1140"/>
      <c r="AP41" s="1140"/>
      <c r="AQ41" s="1140"/>
      <c r="AR41" s="1141"/>
      <c r="AS41" s="1141"/>
      <c r="AT41" s="1141"/>
      <c r="AU41" s="1141"/>
      <c r="AV41" s="1141"/>
      <c r="AW41" s="1141"/>
      <c r="AX41" s="1141"/>
      <c r="AY41" s="1141"/>
      <c r="AZ41" s="1141"/>
      <c r="BA41" s="1141"/>
      <c r="BB41" s="1141"/>
      <c r="BC41" s="1141"/>
      <c r="BD41" s="1141"/>
      <c r="BE41" s="1141"/>
      <c r="BF41" s="1141"/>
      <c r="BG41" s="1054"/>
      <c r="BH41" s="1055"/>
      <c r="BI41" s="1055"/>
      <c r="BJ41" s="1055"/>
      <c r="BK41" s="1055"/>
      <c r="BL41" s="1055"/>
      <c r="BM41" s="1055"/>
      <c r="BN41" s="1055"/>
      <c r="BO41" s="1055"/>
      <c r="BP41" s="1055"/>
      <c r="BQ41" s="1055"/>
      <c r="BR41" s="1055"/>
      <c r="BS41" s="1055"/>
      <c r="BT41" s="1055"/>
      <c r="BU41" s="1055"/>
      <c r="BV41" s="1055"/>
      <c r="BW41" s="1055"/>
      <c r="BX41" s="1055"/>
      <c r="BY41" s="1055"/>
      <c r="BZ41" s="1055"/>
      <c r="CA41" s="1055"/>
      <c r="CB41" s="1055"/>
      <c r="CC41" s="1055"/>
      <c r="CD41" s="1055"/>
      <c r="CE41" s="1055"/>
      <c r="CF41" s="1055"/>
      <c r="CG41" s="1055"/>
      <c r="CH41" s="1055"/>
      <c r="CI41" s="1055"/>
      <c r="CJ41" s="1055"/>
      <c r="CK41" s="1055"/>
      <c r="CL41" s="1055"/>
      <c r="CM41" s="1055"/>
      <c r="CN41" s="1055"/>
      <c r="CO41" s="1055"/>
      <c r="CP41" s="1055"/>
      <c r="CQ41" s="1056"/>
    </row>
    <row r="42" spans="1:95" ht="62.25" customHeight="1">
      <c r="A42" s="1152"/>
      <c r="B42" s="1153"/>
      <c r="C42" s="1154"/>
      <c r="D42" s="1137"/>
      <c r="E42" s="1137"/>
      <c r="F42" s="1137"/>
      <c r="G42" s="1137"/>
      <c r="H42" s="1137"/>
      <c r="I42" s="1137"/>
      <c r="J42" s="1137"/>
      <c r="K42" s="1137"/>
      <c r="L42" s="1137"/>
      <c r="M42" s="1137"/>
      <c r="N42" s="1137"/>
      <c r="O42" s="1137"/>
      <c r="P42" s="1137"/>
      <c r="Q42" s="1137"/>
      <c r="R42" s="1137"/>
      <c r="S42" s="1137"/>
      <c r="T42" s="1137"/>
      <c r="U42" s="1137"/>
      <c r="V42" s="1137"/>
      <c r="W42" s="1137"/>
      <c r="X42" s="1137"/>
      <c r="Y42" s="1137"/>
      <c r="Z42" s="1137"/>
      <c r="AA42" s="1137"/>
      <c r="AB42" s="1139"/>
      <c r="AC42" s="1139"/>
      <c r="AD42" s="1139"/>
      <c r="AE42" s="1139"/>
      <c r="AF42" s="1139"/>
      <c r="AG42" s="1139"/>
      <c r="AH42" s="1139"/>
      <c r="AI42" s="1139"/>
      <c r="AJ42" s="1140"/>
      <c r="AK42" s="1140"/>
      <c r="AL42" s="1140"/>
      <c r="AM42" s="1140"/>
      <c r="AN42" s="1140"/>
      <c r="AO42" s="1140"/>
      <c r="AP42" s="1140"/>
      <c r="AQ42" s="1140"/>
      <c r="AR42" s="1141"/>
      <c r="AS42" s="1141"/>
      <c r="AT42" s="1141"/>
      <c r="AU42" s="1141"/>
      <c r="AV42" s="1141"/>
      <c r="AW42" s="1141"/>
      <c r="AX42" s="1141"/>
      <c r="AY42" s="1141"/>
      <c r="AZ42" s="1141"/>
      <c r="BA42" s="1141"/>
      <c r="BB42" s="1141"/>
      <c r="BC42" s="1141"/>
      <c r="BD42" s="1141"/>
      <c r="BE42" s="1141"/>
      <c r="BF42" s="1141"/>
      <c r="BG42" s="1057"/>
      <c r="BH42" s="1058"/>
      <c r="BI42" s="1058"/>
      <c r="BJ42" s="1058"/>
      <c r="BK42" s="1058"/>
      <c r="BL42" s="1058"/>
      <c r="BM42" s="1058"/>
      <c r="BN42" s="1058"/>
      <c r="BO42" s="1058"/>
      <c r="BP42" s="1058"/>
      <c r="BQ42" s="1058"/>
      <c r="BR42" s="1058"/>
      <c r="BS42" s="1058"/>
      <c r="BT42" s="1058"/>
      <c r="BU42" s="1058"/>
      <c r="BV42" s="1058"/>
      <c r="BW42" s="1058"/>
      <c r="BX42" s="1058"/>
      <c r="BY42" s="1058"/>
      <c r="BZ42" s="1058"/>
      <c r="CA42" s="1058"/>
      <c r="CB42" s="1058"/>
      <c r="CC42" s="1058"/>
      <c r="CD42" s="1058"/>
      <c r="CE42" s="1058"/>
      <c r="CF42" s="1058"/>
      <c r="CG42" s="1058"/>
      <c r="CH42" s="1058"/>
      <c r="CI42" s="1058"/>
      <c r="CJ42" s="1058"/>
      <c r="CK42" s="1058"/>
      <c r="CL42" s="1058"/>
      <c r="CM42" s="1058"/>
      <c r="CN42" s="1058"/>
      <c r="CO42" s="1058"/>
      <c r="CP42" s="1058"/>
      <c r="CQ42" s="1059"/>
    </row>
    <row r="43" spans="1:95" ht="174.75" customHeight="1" thickBot="1">
      <c r="A43" s="1155"/>
      <c r="B43" s="1156"/>
      <c r="C43" s="1157"/>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062" t="s">
        <v>244</v>
      </c>
      <c r="AC43" s="1063"/>
      <c r="AD43" s="1063"/>
      <c r="AE43" s="1063"/>
      <c r="AF43" s="1063"/>
      <c r="AG43" s="1063"/>
      <c r="AH43" s="1063"/>
      <c r="AI43" s="1063"/>
      <c r="AJ43" s="1062" t="s">
        <v>244</v>
      </c>
      <c r="AK43" s="1063"/>
      <c r="AL43" s="1063"/>
      <c r="AM43" s="1063"/>
      <c r="AN43" s="1063"/>
      <c r="AO43" s="1063"/>
      <c r="AP43" s="1063"/>
      <c r="AQ43" s="1063"/>
      <c r="AR43" s="1144" t="s">
        <v>245</v>
      </c>
      <c r="AS43" s="1063"/>
      <c r="AT43" s="1063"/>
      <c r="AU43" s="1063"/>
      <c r="AV43" s="1063"/>
      <c r="AW43" s="1063"/>
      <c r="AX43" s="1063"/>
      <c r="AY43" s="1063"/>
      <c r="AZ43" s="1062" t="s">
        <v>246</v>
      </c>
      <c r="BA43" s="1063"/>
      <c r="BB43" s="1063"/>
      <c r="BC43" s="1063"/>
      <c r="BD43" s="1063"/>
      <c r="BE43" s="1063"/>
      <c r="BF43" s="1063"/>
      <c r="BG43" s="1062" t="s">
        <v>244</v>
      </c>
      <c r="BH43" s="1063"/>
      <c r="BI43" s="1063"/>
      <c r="BJ43" s="1063"/>
      <c r="BK43" s="1063"/>
      <c r="BL43" s="1063"/>
      <c r="BM43" s="1063"/>
      <c r="BN43" s="1063"/>
      <c r="BO43" s="1037" t="s">
        <v>285</v>
      </c>
      <c r="BP43" s="1038"/>
      <c r="BQ43" s="1038"/>
      <c r="BR43" s="1038"/>
      <c r="BS43" s="1038"/>
      <c r="BT43" s="1038"/>
      <c r="BU43" s="1038"/>
      <c r="BV43" s="1039"/>
      <c r="BW43" s="1142" t="s">
        <v>248</v>
      </c>
      <c r="BX43" s="1143"/>
      <c r="BY43" s="1143"/>
      <c r="BZ43" s="1143"/>
      <c r="CA43" s="1143"/>
      <c r="CB43" s="1143"/>
      <c r="CC43" s="1143"/>
      <c r="CD43" s="1143"/>
      <c r="CE43" s="1064" t="s">
        <v>245</v>
      </c>
      <c r="CF43" s="1065"/>
      <c r="CG43" s="1065"/>
      <c r="CH43" s="1065"/>
      <c r="CI43" s="1065"/>
      <c r="CJ43" s="1065"/>
      <c r="CK43" s="1065"/>
      <c r="CL43" s="1066" t="s">
        <v>246</v>
      </c>
      <c r="CM43" s="1066"/>
      <c r="CN43" s="1066"/>
      <c r="CO43" s="1066"/>
      <c r="CP43" s="1066"/>
      <c r="CQ43" s="1067"/>
    </row>
    <row r="44" spans="1:95" ht="12.75">
      <c r="A44" s="1040">
        <v>1</v>
      </c>
      <c r="B44" s="1005"/>
      <c r="C44" s="1005"/>
      <c r="D44" s="1006">
        <v>2</v>
      </c>
      <c r="E44" s="1043"/>
      <c r="F44" s="1043"/>
      <c r="G44" s="1043"/>
      <c r="H44" s="1043"/>
      <c r="I44" s="1043"/>
      <c r="J44" s="1043"/>
      <c r="K44" s="1043"/>
      <c r="L44" s="1043"/>
      <c r="M44" s="1043"/>
      <c r="N44" s="1043"/>
      <c r="O44" s="1044"/>
      <c r="P44" s="1004">
        <v>3</v>
      </c>
      <c r="Q44" s="1005"/>
      <c r="R44" s="1005"/>
      <c r="S44" s="1005"/>
      <c r="T44" s="1005"/>
      <c r="U44" s="1005"/>
      <c r="V44" s="1005"/>
      <c r="W44" s="1005"/>
      <c r="X44" s="1005"/>
      <c r="Y44" s="1005"/>
      <c r="Z44" s="1005"/>
      <c r="AA44" s="1005"/>
      <c r="AB44" s="1004">
        <v>4</v>
      </c>
      <c r="AC44" s="1005"/>
      <c r="AD44" s="1005"/>
      <c r="AE44" s="1005"/>
      <c r="AF44" s="1005"/>
      <c r="AG44" s="1005"/>
      <c r="AH44" s="1005"/>
      <c r="AI44" s="1005"/>
      <c r="AJ44" s="1004">
        <v>5</v>
      </c>
      <c r="AK44" s="1005"/>
      <c r="AL44" s="1005"/>
      <c r="AM44" s="1005"/>
      <c r="AN44" s="1005"/>
      <c r="AO44" s="1005"/>
      <c r="AP44" s="1005"/>
      <c r="AQ44" s="1005"/>
      <c r="AR44" s="1004">
        <v>6</v>
      </c>
      <c r="AS44" s="1005"/>
      <c r="AT44" s="1005"/>
      <c r="AU44" s="1005"/>
      <c r="AV44" s="1005"/>
      <c r="AW44" s="1005"/>
      <c r="AX44" s="1005"/>
      <c r="AY44" s="1005"/>
      <c r="AZ44" s="1004">
        <v>7</v>
      </c>
      <c r="BA44" s="1005"/>
      <c r="BB44" s="1005"/>
      <c r="BC44" s="1005"/>
      <c r="BD44" s="1005"/>
      <c r="BE44" s="1005"/>
      <c r="BF44" s="1005"/>
      <c r="BG44" s="1004">
        <v>8</v>
      </c>
      <c r="BH44" s="1005"/>
      <c r="BI44" s="1005"/>
      <c r="BJ44" s="1005"/>
      <c r="BK44" s="1005"/>
      <c r="BL44" s="1005"/>
      <c r="BM44" s="1005"/>
      <c r="BN44" s="1005"/>
      <c r="BO44" s="1006">
        <v>9</v>
      </c>
      <c r="BP44" s="1007"/>
      <c r="BQ44" s="1007"/>
      <c r="BR44" s="1007"/>
      <c r="BS44" s="1007"/>
      <c r="BT44" s="1007"/>
      <c r="BU44" s="1007"/>
      <c r="BV44" s="1008"/>
      <c r="BW44" s="1004">
        <v>10</v>
      </c>
      <c r="BX44" s="1005"/>
      <c r="BY44" s="1005"/>
      <c r="BZ44" s="1005"/>
      <c r="CA44" s="1005"/>
      <c r="CB44" s="1005"/>
      <c r="CC44" s="1005"/>
      <c r="CD44" s="1005"/>
      <c r="CE44" s="1004">
        <v>11</v>
      </c>
      <c r="CF44" s="1005"/>
      <c r="CG44" s="1005"/>
      <c r="CH44" s="1005"/>
      <c r="CI44" s="1005"/>
      <c r="CJ44" s="1005"/>
      <c r="CK44" s="1005"/>
      <c r="CL44" s="1004">
        <v>12</v>
      </c>
      <c r="CM44" s="1005"/>
      <c r="CN44" s="1005"/>
      <c r="CO44" s="1005"/>
      <c r="CP44" s="1005"/>
      <c r="CQ44" s="1048"/>
    </row>
    <row r="45" spans="1:95" ht="12.75">
      <c r="A45" s="1002" t="s">
        <v>143</v>
      </c>
      <c r="B45" s="1003"/>
      <c r="C45" s="1003"/>
      <c r="D45" s="969" t="s">
        <v>366</v>
      </c>
      <c r="E45" s="1000"/>
      <c r="F45" s="1000"/>
      <c r="G45" s="1000"/>
      <c r="H45" s="1000"/>
      <c r="I45" s="1000"/>
      <c r="J45" s="1000"/>
      <c r="K45" s="1000"/>
      <c r="L45" s="1000"/>
      <c r="M45" s="1000"/>
      <c r="N45" s="1000"/>
      <c r="O45" s="1001"/>
      <c r="P45" s="969" t="s">
        <v>366</v>
      </c>
      <c r="Q45" s="1000"/>
      <c r="R45" s="1000"/>
      <c r="S45" s="1000"/>
      <c r="T45" s="1000"/>
      <c r="U45" s="1000"/>
      <c r="V45" s="1000"/>
      <c r="W45" s="1000"/>
      <c r="X45" s="1000"/>
      <c r="Y45" s="1000"/>
      <c r="Z45" s="1000"/>
      <c r="AA45" s="1001"/>
      <c r="AB45" s="998" t="s">
        <v>367</v>
      </c>
      <c r="AC45" s="999"/>
      <c r="AD45" s="999"/>
      <c r="AE45" s="999"/>
      <c r="AF45" s="999"/>
      <c r="AG45" s="999"/>
      <c r="AH45" s="999"/>
      <c r="AI45" s="999"/>
      <c r="AJ45" s="998" t="s">
        <v>367</v>
      </c>
      <c r="AK45" s="999"/>
      <c r="AL45" s="999"/>
      <c r="AM45" s="999"/>
      <c r="AN45" s="999"/>
      <c r="AO45" s="999"/>
      <c r="AP45" s="999"/>
      <c r="AQ45" s="999"/>
      <c r="AR45" s="998" t="s">
        <v>367</v>
      </c>
      <c r="AS45" s="999"/>
      <c r="AT45" s="999"/>
      <c r="AU45" s="999"/>
      <c r="AV45" s="999"/>
      <c r="AW45" s="999"/>
      <c r="AX45" s="999"/>
      <c r="AY45" s="999"/>
      <c r="AZ45" s="998" t="s">
        <v>368</v>
      </c>
      <c r="BA45" s="999"/>
      <c r="BB45" s="999"/>
      <c r="BC45" s="999"/>
      <c r="BD45" s="999"/>
      <c r="BE45" s="999"/>
      <c r="BF45" s="999"/>
      <c r="BG45" s="998" t="s">
        <v>369</v>
      </c>
      <c r="BH45" s="999"/>
      <c r="BI45" s="999"/>
      <c r="BJ45" s="999"/>
      <c r="BK45" s="999"/>
      <c r="BL45" s="999"/>
      <c r="BM45" s="999"/>
      <c r="BN45" s="999"/>
      <c r="BO45" s="969" t="s">
        <v>370</v>
      </c>
      <c r="BP45" s="970"/>
      <c r="BQ45" s="970"/>
      <c r="BR45" s="970"/>
      <c r="BS45" s="970"/>
      <c r="BT45" s="970"/>
      <c r="BU45" s="970"/>
      <c r="BV45" s="971"/>
      <c r="BW45" s="994" t="s">
        <v>370</v>
      </c>
      <c r="BX45" s="994"/>
      <c r="BY45" s="994"/>
      <c r="BZ45" s="994"/>
      <c r="CA45" s="994"/>
      <c r="CB45" s="994"/>
      <c r="CC45" s="994"/>
      <c r="CD45" s="994"/>
      <c r="CE45" s="994" t="s">
        <v>368</v>
      </c>
      <c r="CF45" s="994"/>
      <c r="CG45" s="994"/>
      <c r="CH45" s="994"/>
      <c r="CI45" s="994"/>
      <c r="CJ45" s="994"/>
      <c r="CK45" s="994"/>
      <c r="CL45" s="994" t="s">
        <v>371</v>
      </c>
      <c r="CM45" s="994"/>
      <c r="CN45" s="994"/>
      <c r="CO45" s="994"/>
      <c r="CP45" s="994"/>
      <c r="CQ45" s="995"/>
    </row>
    <row r="46" spans="1:95" ht="12.75">
      <c r="A46" s="1002" t="s">
        <v>144</v>
      </c>
      <c r="B46" s="1003"/>
      <c r="C46" s="1003"/>
      <c r="D46" s="969"/>
      <c r="E46" s="1000"/>
      <c r="F46" s="1000"/>
      <c r="G46" s="1000"/>
      <c r="H46" s="1000"/>
      <c r="I46" s="1000"/>
      <c r="J46" s="1000"/>
      <c r="K46" s="1000"/>
      <c r="L46" s="1000"/>
      <c r="M46" s="1000"/>
      <c r="N46" s="1000"/>
      <c r="O46" s="1001"/>
      <c r="P46" s="998"/>
      <c r="Q46" s="999"/>
      <c r="R46" s="999"/>
      <c r="S46" s="999"/>
      <c r="T46" s="999"/>
      <c r="U46" s="999"/>
      <c r="V46" s="999"/>
      <c r="W46" s="999"/>
      <c r="X46" s="999"/>
      <c r="Y46" s="999"/>
      <c r="Z46" s="999"/>
      <c r="AA46" s="999"/>
      <c r="AB46" s="998"/>
      <c r="AC46" s="999"/>
      <c r="AD46" s="999"/>
      <c r="AE46" s="999"/>
      <c r="AF46" s="999"/>
      <c r="AG46" s="999"/>
      <c r="AH46" s="999"/>
      <c r="AI46" s="999"/>
      <c r="AJ46" s="998"/>
      <c r="AK46" s="999"/>
      <c r="AL46" s="999"/>
      <c r="AM46" s="999"/>
      <c r="AN46" s="999"/>
      <c r="AO46" s="999"/>
      <c r="AP46" s="999"/>
      <c r="AQ46" s="999"/>
      <c r="AR46" s="998"/>
      <c r="AS46" s="999"/>
      <c r="AT46" s="999"/>
      <c r="AU46" s="999"/>
      <c r="AV46" s="999"/>
      <c r="AW46" s="999"/>
      <c r="AX46" s="999"/>
      <c r="AY46" s="999"/>
      <c r="AZ46" s="998"/>
      <c r="BA46" s="999"/>
      <c r="BB46" s="999"/>
      <c r="BC46" s="999"/>
      <c r="BD46" s="999"/>
      <c r="BE46" s="999"/>
      <c r="BF46" s="999"/>
      <c r="BG46" s="998"/>
      <c r="BH46" s="999"/>
      <c r="BI46" s="999"/>
      <c r="BJ46" s="999"/>
      <c r="BK46" s="999"/>
      <c r="BL46" s="999"/>
      <c r="BM46" s="999"/>
      <c r="BN46" s="999"/>
      <c r="BO46" s="969"/>
      <c r="BP46" s="970"/>
      <c r="BQ46" s="970"/>
      <c r="BR46" s="970"/>
      <c r="BS46" s="970"/>
      <c r="BT46" s="970"/>
      <c r="BU46" s="970"/>
      <c r="BV46" s="971"/>
      <c r="BW46" s="994"/>
      <c r="BX46" s="994"/>
      <c r="BY46" s="994"/>
      <c r="BZ46" s="994"/>
      <c r="CA46" s="994"/>
      <c r="CB46" s="994"/>
      <c r="CC46" s="994"/>
      <c r="CD46" s="994"/>
      <c r="CE46" s="994"/>
      <c r="CF46" s="994"/>
      <c r="CG46" s="994"/>
      <c r="CH46" s="994"/>
      <c r="CI46" s="994"/>
      <c r="CJ46" s="994"/>
      <c r="CK46" s="994"/>
      <c r="CL46" s="994"/>
      <c r="CM46" s="994"/>
      <c r="CN46" s="994"/>
      <c r="CO46" s="994"/>
      <c r="CP46" s="994"/>
      <c r="CQ46" s="995"/>
    </row>
    <row r="47" spans="1:95" ht="12.75">
      <c r="A47" s="1002" t="s">
        <v>145</v>
      </c>
      <c r="B47" s="1003"/>
      <c r="C47" s="1003"/>
      <c r="D47" s="969"/>
      <c r="E47" s="1000"/>
      <c r="F47" s="1000"/>
      <c r="G47" s="1000"/>
      <c r="H47" s="1000"/>
      <c r="I47" s="1000"/>
      <c r="J47" s="1000"/>
      <c r="K47" s="1000"/>
      <c r="L47" s="1000"/>
      <c r="M47" s="1000"/>
      <c r="N47" s="1000"/>
      <c r="O47" s="1001"/>
      <c r="P47" s="998"/>
      <c r="Q47" s="999"/>
      <c r="R47" s="999"/>
      <c r="S47" s="999"/>
      <c r="T47" s="999"/>
      <c r="U47" s="999"/>
      <c r="V47" s="999"/>
      <c r="W47" s="999"/>
      <c r="X47" s="999"/>
      <c r="Y47" s="999"/>
      <c r="Z47" s="999"/>
      <c r="AA47" s="999"/>
      <c r="AB47" s="998"/>
      <c r="AC47" s="999"/>
      <c r="AD47" s="999"/>
      <c r="AE47" s="999"/>
      <c r="AF47" s="999"/>
      <c r="AG47" s="999"/>
      <c r="AH47" s="999"/>
      <c r="AI47" s="999"/>
      <c r="AJ47" s="998"/>
      <c r="AK47" s="999"/>
      <c r="AL47" s="999"/>
      <c r="AM47" s="999"/>
      <c r="AN47" s="999"/>
      <c r="AO47" s="999"/>
      <c r="AP47" s="999"/>
      <c r="AQ47" s="999"/>
      <c r="AR47" s="998"/>
      <c r="AS47" s="999"/>
      <c r="AT47" s="999"/>
      <c r="AU47" s="999"/>
      <c r="AV47" s="999"/>
      <c r="AW47" s="999"/>
      <c r="AX47" s="999"/>
      <c r="AY47" s="999"/>
      <c r="AZ47" s="998"/>
      <c r="BA47" s="999"/>
      <c r="BB47" s="999"/>
      <c r="BC47" s="999"/>
      <c r="BD47" s="999"/>
      <c r="BE47" s="999"/>
      <c r="BF47" s="999"/>
      <c r="BG47" s="998"/>
      <c r="BH47" s="999"/>
      <c r="BI47" s="999"/>
      <c r="BJ47" s="999"/>
      <c r="BK47" s="999"/>
      <c r="BL47" s="999"/>
      <c r="BM47" s="999"/>
      <c r="BN47" s="999"/>
      <c r="BO47" s="969"/>
      <c r="BP47" s="970"/>
      <c r="BQ47" s="970"/>
      <c r="BR47" s="970"/>
      <c r="BS47" s="970"/>
      <c r="BT47" s="970"/>
      <c r="BU47" s="970"/>
      <c r="BV47" s="971"/>
      <c r="BW47" s="994"/>
      <c r="BX47" s="994"/>
      <c r="BY47" s="994"/>
      <c r="BZ47" s="994"/>
      <c r="CA47" s="994"/>
      <c r="CB47" s="994"/>
      <c r="CC47" s="994"/>
      <c r="CD47" s="994"/>
      <c r="CE47" s="994"/>
      <c r="CF47" s="994"/>
      <c r="CG47" s="994"/>
      <c r="CH47" s="994"/>
      <c r="CI47" s="994"/>
      <c r="CJ47" s="994"/>
      <c r="CK47" s="994"/>
      <c r="CL47" s="994"/>
      <c r="CM47" s="994"/>
      <c r="CN47" s="994"/>
      <c r="CO47" s="994"/>
      <c r="CP47" s="994"/>
      <c r="CQ47" s="995"/>
    </row>
    <row r="48" spans="1:95" ht="13.5" thickBot="1">
      <c r="A48" s="1133">
        <v>2</v>
      </c>
      <c r="B48" s="1134"/>
      <c r="C48" s="1135"/>
      <c r="D48" s="1136" t="s">
        <v>184</v>
      </c>
      <c r="E48" s="1136"/>
      <c r="F48" s="1136"/>
      <c r="G48" s="1136"/>
      <c r="H48" s="1136"/>
      <c r="I48" s="1136"/>
      <c r="J48" s="1136"/>
      <c r="K48" s="1136"/>
      <c r="L48" s="1136"/>
      <c r="M48" s="1136"/>
      <c r="N48" s="1136"/>
      <c r="O48" s="1136"/>
      <c r="P48" s="1136"/>
      <c r="Q48" s="1136"/>
      <c r="R48" s="1136"/>
      <c r="S48" s="1136"/>
      <c r="T48" s="1136"/>
      <c r="U48" s="1136"/>
      <c r="V48" s="1136"/>
      <c r="W48" s="1136"/>
      <c r="X48" s="1136"/>
      <c r="Y48" s="1136"/>
      <c r="Z48" s="1136"/>
      <c r="AA48" s="1136"/>
      <c r="AB48" s="996" t="s">
        <v>367</v>
      </c>
      <c r="AC48" s="997"/>
      <c r="AD48" s="997"/>
      <c r="AE48" s="997"/>
      <c r="AF48" s="997"/>
      <c r="AG48" s="997"/>
      <c r="AH48" s="997"/>
      <c r="AI48" s="997"/>
      <c r="AJ48" s="996" t="s">
        <v>367</v>
      </c>
      <c r="AK48" s="997"/>
      <c r="AL48" s="997"/>
      <c r="AM48" s="997"/>
      <c r="AN48" s="997"/>
      <c r="AO48" s="997"/>
      <c r="AP48" s="997"/>
      <c r="AQ48" s="997"/>
      <c r="AR48" s="996" t="s">
        <v>367</v>
      </c>
      <c r="AS48" s="997"/>
      <c r="AT48" s="997"/>
      <c r="AU48" s="997"/>
      <c r="AV48" s="997"/>
      <c r="AW48" s="997"/>
      <c r="AX48" s="997"/>
      <c r="AY48" s="997"/>
      <c r="AZ48" s="996" t="s">
        <v>368</v>
      </c>
      <c r="BA48" s="997"/>
      <c r="BB48" s="997"/>
      <c r="BC48" s="997"/>
      <c r="BD48" s="997"/>
      <c r="BE48" s="997"/>
      <c r="BF48" s="997"/>
      <c r="BG48" s="996" t="s">
        <v>367</v>
      </c>
      <c r="BH48" s="997"/>
      <c r="BI48" s="997"/>
      <c r="BJ48" s="997"/>
      <c r="BK48" s="997"/>
      <c r="BL48" s="997"/>
      <c r="BM48" s="997"/>
      <c r="BN48" s="997"/>
      <c r="BO48" s="1019" t="s">
        <v>370</v>
      </c>
      <c r="BP48" s="1020"/>
      <c r="BQ48" s="1020"/>
      <c r="BR48" s="1020"/>
      <c r="BS48" s="1020"/>
      <c r="BT48" s="1020"/>
      <c r="BU48" s="1020"/>
      <c r="BV48" s="1021"/>
      <c r="BW48" s="985" t="s">
        <v>370</v>
      </c>
      <c r="BX48" s="985"/>
      <c r="BY48" s="985"/>
      <c r="BZ48" s="985"/>
      <c r="CA48" s="985"/>
      <c r="CB48" s="985"/>
      <c r="CC48" s="985"/>
      <c r="CD48" s="985"/>
      <c r="CE48" s="985" t="s">
        <v>367</v>
      </c>
      <c r="CF48" s="985"/>
      <c r="CG48" s="985"/>
      <c r="CH48" s="985"/>
      <c r="CI48" s="985"/>
      <c r="CJ48" s="985"/>
      <c r="CK48" s="985"/>
      <c r="CL48" s="985" t="s">
        <v>368</v>
      </c>
      <c r="CM48" s="985"/>
      <c r="CN48" s="985"/>
      <c r="CO48" s="985"/>
      <c r="CP48" s="985"/>
      <c r="CQ48" s="986"/>
    </row>
    <row r="49" spans="1:95" ht="6.75" customHeight="1" thickBot="1">
      <c r="A49" s="367"/>
      <c r="B49" s="368"/>
      <c r="C49" s="368"/>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99"/>
      <c r="AC49" s="369"/>
      <c r="AD49" s="369"/>
      <c r="AE49" s="369"/>
      <c r="AF49" s="369"/>
      <c r="AG49" s="369"/>
      <c r="AH49" s="369"/>
      <c r="AI49" s="369"/>
      <c r="AJ49" s="199"/>
      <c r="AK49" s="369"/>
      <c r="AL49" s="369"/>
      <c r="AM49" s="369"/>
      <c r="AN49" s="369"/>
      <c r="AO49" s="369"/>
      <c r="AP49" s="369"/>
      <c r="AQ49" s="369"/>
      <c r="AR49" s="199"/>
      <c r="AS49" s="369"/>
      <c r="AT49" s="369"/>
      <c r="AU49" s="369"/>
      <c r="AV49" s="369"/>
      <c r="AW49" s="369"/>
      <c r="AX49" s="369"/>
      <c r="AY49" s="369"/>
      <c r="AZ49" s="199"/>
      <c r="BA49" s="369"/>
      <c r="BB49" s="369"/>
      <c r="BC49" s="369"/>
      <c r="BD49" s="369"/>
      <c r="BE49" s="369"/>
      <c r="BF49" s="369"/>
      <c r="BG49" s="199"/>
      <c r="BH49" s="369"/>
      <c r="BI49" s="369"/>
      <c r="BJ49" s="369"/>
      <c r="BK49" s="369"/>
      <c r="BL49" s="369"/>
      <c r="BM49" s="369"/>
      <c r="BN49" s="369"/>
      <c r="BO49" s="199"/>
      <c r="BP49" s="199"/>
      <c r="BQ49" s="199"/>
      <c r="BR49" s="199"/>
      <c r="BS49" s="199"/>
      <c r="BT49" s="199"/>
      <c r="BU49" s="199"/>
      <c r="BV49" s="199"/>
      <c r="BW49" s="46"/>
      <c r="BX49" s="46"/>
      <c r="BY49" s="46"/>
      <c r="BZ49" s="46"/>
      <c r="CA49" s="46"/>
      <c r="CB49" s="46"/>
      <c r="CC49" s="46"/>
      <c r="CD49" s="46"/>
      <c r="CE49" s="46"/>
      <c r="CF49" s="46"/>
      <c r="CG49" s="46"/>
      <c r="CH49" s="46"/>
      <c r="CI49" s="46"/>
      <c r="CJ49" s="46"/>
      <c r="CK49" s="46"/>
      <c r="CL49" s="46"/>
      <c r="CM49" s="46"/>
      <c r="CN49" s="46"/>
      <c r="CO49" s="46"/>
      <c r="CP49" s="46"/>
      <c r="CQ49" s="46"/>
    </row>
    <row r="50" spans="1:95" ht="13.5" thickBot="1">
      <c r="A50" s="1012" t="s">
        <v>9</v>
      </c>
      <c r="B50" s="1013"/>
      <c r="C50" s="1013"/>
      <c r="D50" s="1014" t="s">
        <v>286</v>
      </c>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c r="AJ50" s="1015"/>
      <c r="AK50" s="1015"/>
      <c r="AL50" s="1015"/>
      <c r="AM50" s="1015"/>
      <c r="AN50" s="1015"/>
      <c r="AO50" s="1015"/>
      <c r="AP50" s="1015"/>
      <c r="AQ50" s="1015"/>
      <c r="AR50" s="1015"/>
      <c r="AS50" s="1015"/>
      <c r="AT50" s="1015"/>
      <c r="AU50" s="1015"/>
      <c r="AV50" s="1015"/>
      <c r="AW50" s="1015"/>
      <c r="AX50" s="1015"/>
      <c r="AY50" s="1015"/>
      <c r="AZ50" s="1015"/>
      <c r="BA50" s="1016" t="s">
        <v>243</v>
      </c>
      <c r="BB50" s="1017"/>
      <c r="BC50" s="1017"/>
      <c r="BD50" s="1017"/>
      <c r="BE50" s="1017"/>
      <c r="BF50" s="1017"/>
      <c r="BG50" s="1017"/>
      <c r="BH50" s="1017"/>
      <c r="BI50" s="1017"/>
      <c r="BJ50" s="1017"/>
      <c r="BK50" s="1017"/>
      <c r="BL50" s="1017"/>
      <c r="BM50" s="1017"/>
      <c r="BN50" s="1017"/>
      <c r="BO50" s="1017"/>
      <c r="BP50" s="1017"/>
      <c r="BQ50" s="1018"/>
      <c r="BR50" s="199"/>
      <c r="BS50" s="199"/>
      <c r="BT50" s="199"/>
      <c r="BU50" s="199"/>
      <c r="BV50" s="199"/>
      <c r="BW50" s="46"/>
      <c r="BX50" s="46"/>
      <c r="BY50" s="46"/>
      <c r="BZ50" s="46"/>
      <c r="CA50" s="46"/>
      <c r="CB50" s="46"/>
      <c r="CC50" s="46"/>
      <c r="CD50" s="46"/>
      <c r="CE50" s="46"/>
      <c r="CF50" s="46"/>
      <c r="CG50" s="46"/>
      <c r="CH50" s="46"/>
      <c r="CI50" s="46"/>
      <c r="CJ50" s="46"/>
      <c r="CK50" s="46"/>
      <c r="CL50" s="46"/>
      <c r="CM50" s="46"/>
      <c r="CN50" s="46"/>
      <c r="CO50" s="46"/>
      <c r="CP50" s="46"/>
      <c r="CQ50" s="46"/>
    </row>
    <row r="51" spans="1:95" ht="39" customHeight="1">
      <c r="A51" s="987">
        <v>3</v>
      </c>
      <c r="B51" s="988"/>
      <c r="C51" s="988"/>
      <c r="D51" s="989" t="s">
        <v>287</v>
      </c>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1">
        <v>1110000</v>
      </c>
      <c r="BB51" s="992"/>
      <c r="BC51" s="992"/>
      <c r="BD51" s="992"/>
      <c r="BE51" s="992"/>
      <c r="BF51" s="992"/>
      <c r="BG51" s="992"/>
      <c r="BH51" s="992"/>
      <c r="BI51" s="992"/>
      <c r="BJ51" s="992"/>
      <c r="BK51" s="992"/>
      <c r="BL51" s="992"/>
      <c r="BM51" s="992"/>
      <c r="BN51" s="992"/>
      <c r="BO51" s="992"/>
      <c r="BP51" s="992"/>
      <c r="BQ51" s="993"/>
      <c r="BR51" s="199"/>
      <c r="BS51" s="199"/>
      <c r="BT51" s="199"/>
      <c r="BU51" s="199"/>
      <c r="BV51" s="199"/>
      <c r="BW51" s="46"/>
      <c r="BX51" s="46"/>
      <c r="BY51" s="46"/>
      <c r="BZ51" s="46"/>
      <c r="CA51" s="46"/>
      <c r="CB51" s="46"/>
      <c r="CC51" s="46"/>
      <c r="CD51" s="46"/>
      <c r="CE51" s="46"/>
      <c r="CF51" s="46"/>
      <c r="CG51" s="46"/>
      <c r="CH51" s="46"/>
      <c r="CI51" s="46"/>
      <c r="CJ51" s="46"/>
      <c r="CK51" s="46"/>
      <c r="CL51" s="46"/>
      <c r="CM51" s="46"/>
      <c r="CN51" s="46"/>
      <c r="CO51" s="46"/>
      <c r="CP51" s="46"/>
      <c r="CQ51" s="46"/>
    </row>
    <row r="52" spans="1:95" ht="26.25" customHeight="1">
      <c r="A52" s="1028">
        <v>4</v>
      </c>
      <c r="B52" s="1077"/>
      <c r="C52" s="1077"/>
      <c r="D52" s="1145" t="s">
        <v>288</v>
      </c>
      <c r="E52" s="1146"/>
      <c r="F52" s="1146"/>
      <c r="G52" s="1146"/>
      <c r="H52" s="1146"/>
      <c r="I52" s="1146"/>
      <c r="J52" s="1146"/>
      <c r="K52" s="1146"/>
      <c r="L52" s="1146"/>
      <c r="M52" s="1146"/>
      <c r="N52" s="1146"/>
      <c r="O52" s="1146"/>
      <c r="P52" s="1146"/>
      <c r="Q52" s="1146"/>
      <c r="R52" s="1146"/>
      <c r="S52" s="1146"/>
      <c r="T52" s="1146"/>
      <c r="U52" s="1146"/>
      <c r="V52" s="1146"/>
      <c r="W52" s="1146"/>
      <c r="X52" s="1146"/>
      <c r="Y52" s="1146"/>
      <c r="Z52" s="1146"/>
      <c r="AA52" s="1146"/>
      <c r="AB52" s="1146"/>
      <c r="AC52" s="1146"/>
      <c r="AD52" s="1146"/>
      <c r="AE52" s="1146"/>
      <c r="AF52" s="1146"/>
      <c r="AG52" s="1146"/>
      <c r="AH52" s="1146"/>
      <c r="AI52" s="1146"/>
      <c r="AJ52" s="1146"/>
      <c r="AK52" s="1146"/>
      <c r="AL52" s="1146"/>
      <c r="AM52" s="1146"/>
      <c r="AN52" s="1146"/>
      <c r="AO52" s="1146"/>
      <c r="AP52" s="1146"/>
      <c r="AQ52" s="1146"/>
      <c r="AR52" s="1146"/>
      <c r="AS52" s="1146"/>
      <c r="AT52" s="1146"/>
      <c r="AU52" s="1146"/>
      <c r="AV52" s="1146"/>
      <c r="AW52" s="1146"/>
      <c r="AX52" s="1146"/>
      <c r="AY52" s="1146"/>
      <c r="AZ52" s="1146"/>
      <c r="BA52" s="1025">
        <v>6843969</v>
      </c>
      <c r="BB52" s="1026"/>
      <c r="BC52" s="1026"/>
      <c r="BD52" s="1026"/>
      <c r="BE52" s="1026"/>
      <c r="BF52" s="1026"/>
      <c r="BG52" s="1026"/>
      <c r="BH52" s="1026"/>
      <c r="BI52" s="1026"/>
      <c r="BJ52" s="1026"/>
      <c r="BK52" s="1026"/>
      <c r="BL52" s="1026"/>
      <c r="BM52" s="1026"/>
      <c r="BN52" s="1026"/>
      <c r="BO52" s="1026"/>
      <c r="BP52" s="1026"/>
      <c r="BQ52" s="1027"/>
      <c r="BR52" s="199"/>
      <c r="BS52" s="199"/>
      <c r="BT52" s="199"/>
      <c r="BU52" s="199"/>
      <c r="BV52" s="199"/>
      <c r="BW52" s="46"/>
      <c r="BX52" s="46"/>
      <c r="BY52" s="46"/>
      <c r="BZ52" s="46"/>
      <c r="CA52" s="46"/>
      <c r="CB52" s="46"/>
      <c r="CC52" s="46"/>
      <c r="CD52" s="46"/>
      <c r="CE52" s="46"/>
      <c r="CF52" s="46"/>
      <c r="CG52" s="46"/>
      <c r="CH52" s="46"/>
      <c r="CI52" s="46"/>
      <c r="CJ52" s="46"/>
      <c r="CK52" s="46"/>
      <c r="CL52" s="46"/>
      <c r="CM52" s="46"/>
      <c r="CN52" s="46"/>
      <c r="CO52" s="46"/>
      <c r="CP52" s="46"/>
      <c r="CQ52" s="46"/>
    </row>
    <row r="53" spans="1:95" ht="28.5" customHeight="1">
      <c r="A53" s="1028">
        <v>5</v>
      </c>
      <c r="B53" s="1029"/>
      <c r="C53" s="1029"/>
      <c r="D53" s="1022" t="s">
        <v>289</v>
      </c>
      <c r="E53" s="1023"/>
      <c r="F53" s="1023"/>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4"/>
      <c r="AC53" s="1024"/>
      <c r="AD53" s="1024"/>
      <c r="AE53" s="1024"/>
      <c r="AF53" s="1024"/>
      <c r="AG53" s="1024"/>
      <c r="AH53" s="1024"/>
      <c r="AI53" s="1024"/>
      <c r="AJ53" s="1024"/>
      <c r="AK53" s="1024"/>
      <c r="AL53" s="1024"/>
      <c r="AM53" s="1024"/>
      <c r="AN53" s="1024"/>
      <c r="AO53" s="1024"/>
      <c r="AP53" s="1024"/>
      <c r="AQ53" s="1024"/>
      <c r="AR53" s="1024"/>
      <c r="AS53" s="1024"/>
      <c r="AT53" s="1024"/>
      <c r="AU53" s="1024"/>
      <c r="AV53" s="1024"/>
      <c r="AW53" s="1024"/>
      <c r="AX53" s="1024"/>
      <c r="AY53" s="1024"/>
      <c r="AZ53" s="1024"/>
      <c r="BA53" s="1025">
        <v>93414.42</v>
      </c>
      <c r="BB53" s="1026"/>
      <c r="BC53" s="1026"/>
      <c r="BD53" s="1026"/>
      <c r="BE53" s="1026"/>
      <c r="BF53" s="1026"/>
      <c r="BG53" s="1026"/>
      <c r="BH53" s="1026"/>
      <c r="BI53" s="1026"/>
      <c r="BJ53" s="1026"/>
      <c r="BK53" s="1026"/>
      <c r="BL53" s="1026"/>
      <c r="BM53" s="1026"/>
      <c r="BN53" s="1026"/>
      <c r="BO53" s="1026"/>
      <c r="BP53" s="1026"/>
      <c r="BQ53" s="1027"/>
      <c r="BR53" s="199"/>
      <c r="BS53" s="199"/>
      <c r="BT53" s="199"/>
      <c r="BU53" s="199"/>
      <c r="BV53" s="199"/>
      <c r="BW53" s="46"/>
      <c r="BX53" s="46"/>
      <c r="BY53" s="46"/>
      <c r="BZ53" s="46"/>
      <c r="CA53" s="46"/>
      <c r="CB53" s="46"/>
      <c r="CC53" s="46"/>
      <c r="CD53" s="46"/>
      <c r="CE53" s="46"/>
      <c r="CF53" s="46"/>
      <c r="CG53" s="46"/>
      <c r="CH53" s="46"/>
      <c r="CI53" s="46"/>
      <c r="CJ53" s="46"/>
      <c r="CK53" s="46"/>
      <c r="CL53" s="46"/>
      <c r="CM53" s="46"/>
      <c r="CN53" s="46"/>
      <c r="CO53" s="46"/>
      <c r="CP53" s="46"/>
      <c r="CQ53" s="46"/>
    </row>
    <row r="54" spans="1:82" ht="24.75" customHeight="1">
      <c r="A54" s="1178" t="s">
        <v>137</v>
      </c>
      <c r="B54" s="1179"/>
      <c r="C54" s="1179"/>
      <c r="D54" s="1163" t="s">
        <v>203</v>
      </c>
      <c r="E54" s="1164"/>
      <c r="F54" s="1164"/>
      <c r="G54" s="1164"/>
      <c r="H54" s="1164"/>
      <c r="I54" s="1164"/>
      <c r="J54" s="1164"/>
      <c r="K54" s="1164"/>
      <c r="L54" s="1164"/>
      <c r="M54" s="1164"/>
      <c r="N54" s="1164"/>
      <c r="O54" s="1164"/>
      <c r="P54" s="1164"/>
      <c r="Q54" s="1164"/>
      <c r="R54" s="1164"/>
      <c r="S54" s="1164"/>
      <c r="T54" s="1164"/>
      <c r="U54" s="1164"/>
      <c r="V54" s="1164"/>
      <c r="W54" s="1164"/>
      <c r="X54" s="1164"/>
      <c r="Y54" s="1164"/>
      <c r="Z54" s="1164"/>
      <c r="AA54" s="1164"/>
      <c r="AB54" s="1164"/>
      <c r="AC54" s="1164"/>
      <c r="AD54" s="1164"/>
      <c r="AE54" s="1164"/>
      <c r="AF54" s="1164"/>
      <c r="AG54" s="1164"/>
      <c r="AH54" s="1164"/>
      <c r="AI54" s="1164"/>
      <c r="AJ54" s="1164"/>
      <c r="AK54" s="1164"/>
      <c r="AL54" s="1164"/>
      <c r="AM54" s="1164"/>
      <c r="AN54" s="1164"/>
      <c r="AO54" s="1164"/>
      <c r="AP54" s="1164"/>
      <c r="AQ54" s="1164"/>
      <c r="AR54" s="1164"/>
      <c r="AS54" s="1164"/>
      <c r="AT54" s="1164"/>
      <c r="AU54" s="1164"/>
      <c r="AV54" s="1164"/>
      <c r="AW54" s="1164"/>
      <c r="AX54" s="1164"/>
      <c r="AY54" s="1164"/>
      <c r="AZ54" s="1164"/>
      <c r="BA54" s="991">
        <v>93414.42</v>
      </c>
      <c r="BB54" s="992"/>
      <c r="BC54" s="992"/>
      <c r="BD54" s="992"/>
      <c r="BE54" s="992"/>
      <c r="BF54" s="992"/>
      <c r="BG54" s="992"/>
      <c r="BH54" s="992"/>
      <c r="BI54" s="992"/>
      <c r="BJ54" s="992"/>
      <c r="BK54" s="992"/>
      <c r="BL54" s="992"/>
      <c r="BM54" s="992"/>
      <c r="BN54" s="992"/>
      <c r="BO54" s="992"/>
      <c r="BP54" s="992"/>
      <c r="BQ54" s="993"/>
      <c r="BR54" s="335"/>
      <c r="BS54" s="335"/>
      <c r="BT54" s="335"/>
      <c r="BU54" s="335"/>
      <c r="BV54" s="335"/>
      <c r="BW54" s="335"/>
      <c r="BX54" s="335"/>
      <c r="BY54" s="335"/>
      <c r="BZ54" s="335"/>
      <c r="CA54" s="335"/>
      <c r="CB54" s="335"/>
      <c r="CC54" s="335"/>
      <c r="CD54" s="335"/>
    </row>
    <row r="55" spans="1:82" ht="30.75" customHeight="1">
      <c r="A55" s="1076" t="s">
        <v>138</v>
      </c>
      <c r="B55" s="1167"/>
      <c r="C55" s="1167"/>
      <c r="D55" s="1168" t="s">
        <v>205</v>
      </c>
      <c r="E55" s="1169"/>
      <c r="F55" s="1169"/>
      <c r="G55" s="1169"/>
      <c r="H55" s="1169"/>
      <c r="I55" s="1169"/>
      <c r="J55" s="1169"/>
      <c r="K55" s="1169"/>
      <c r="L55" s="1169"/>
      <c r="M55" s="1169"/>
      <c r="N55" s="1169"/>
      <c r="O55" s="1169"/>
      <c r="P55" s="1169"/>
      <c r="Q55" s="1169"/>
      <c r="R55" s="1169"/>
      <c r="S55" s="1169"/>
      <c r="T55" s="1169"/>
      <c r="U55" s="1169"/>
      <c r="V55" s="1169"/>
      <c r="W55" s="1169"/>
      <c r="X55" s="1169"/>
      <c r="Y55" s="1169"/>
      <c r="Z55" s="1169"/>
      <c r="AA55" s="1169"/>
      <c r="AB55" s="1169"/>
      <c r="AC55" s="1169"/>
      <c r="AD55" s="1169"/>
      <c r="AE55" s="1169"/>
      <c r="AF55" s="1169"/>
      <c r="AG55" s="1169"/>
      <c r="AH55" s="1169"/>
      <c r="AI55" s="1169"/>
      <c r="AJ55" s="1169"/>
      <c r="AK55" s="1169"/>
      <c r="AL55" s="1169"/>
      <c r="AM55" s="1169"/>
      <c r="AN55" s="1169"/>
      <c r="AO55" s="1169"/>
      <c r="AP55" s="1169"/>
      <c r="AQ55" s="1169"/>
      <c r="AR55" s="1169"/>
      <c r="AS55" s="1169"/>
      <c r="AT55" s="1169"/>
      <c r="AU55" s="1169"/>
      <c r="AV55" s="1169"/>
      <c r="AW55" s="1169"/>
      <c r="AX55" s="1169"/>
      <c r="AY55" s="1169"/>
      <c r="AZ55" s="1170"/>
      <c r="BA55" s="1079">
        <v>0</v>
      </c>
      <c r="BB55" s="1026"/>
      <c r="BC55" s="1026"/>
      <c r="BD55" s="1026"/>
      <c r="BE55" s="1026"/>
      <c r="BF55" s="1026"/>
      <c r="BG55" s="1026"/>
      <c r="BH55" s="1026"/>
      <c r="BI55" s="1026"/>
      <c r="BJ55" s="1026"/>
      <c r="BK55" s="1026"/>
      <c r="BL55" s="1026"/>
      <c r="BM55" s="1026"/>
      <c r="BN55" s="1026"/>
      <c r="BO55" s="1026"/>
      <c r="BP55" s="1026"/>
      <c r="BQ55" s="1027"/>
      <c r="BR55" s="335"/>
      <c r="BS55" s="335"/>
      <c r="BT55" s="335"/>
      <c r="BU55" s="335"/>
      <c r="BV55" s="335"/>
      <c r="BW55" s="335"/>
      <c r="BX55" s="335"/>
      <c r="BY55" s="335"/>
      <c r="BZ55" s="335"/>
      <c r="CA55" s="335"/>
      <c r="CB55" s="335"/>
      <c r="CC55" s="335"/>
      <c r="CD55" s="335"/>
    </row>
    <row r="56" spans="1:82" ht="29.25" customHeight="1">
      <c r="A56" s="1076" t="s">
        <v>185</v>
      </c>
      <c r="B56" s="1077"/>
      <c r="C56" s="1077"/>
      <c r="D56" s="1078" t="s">
        <v>290</v>
      </c>
      <c r="E56" s="1024"/>
      <c r="F56" s="1024"/>
      <c r="G56" s="1024"/>
      <c r="H56" s="1024"/>
      <c r="I56" s="1024"/>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4"/>
      <c r="AP56" s="1024"/>
      <c r="AQ56" s="1024"/>
      <c r="AR56" s="1024"/>
      <c r="AS56" s="1024"/>
      <c r="AT56" s="1024"/>
      <c r="AU56" s="1024"/>
      <c r="AV56" s="1024"/>
      <c r="AW56" s="1024"/>
      <c r="AX56" s="1024"/>
      <c r="AY56" s="1024"/>
      <c r="AZ56" s="1024"/>
      <c r="BA56" s="1025">
        <v>12659.535</v>
      </c>
      <c r="BB56" s="1026"/>
      <c r="BC56" s="1026"/>
      <c r="BD56" s="1026"/>
      <c r="BE56" s="1026"/>
      <c r="BF56" s="1026"/>
      <c r="BG56" s="1026"/>
      <c r="BH56" s="1026"/>
      <c r="BI56" s="1026"/>
      <c r="BJ56" s="1026"/>
      <c r="BK56" s="1026"/>
      <c r="BL56" s="1026"/>
      <c r="BM56" s="1026"/>
      <c r="BN56" s="1026"/>
      <c r="BO56" s="1026"/>
      <c r="BP56" s="1026"/>
      <c r="BQ56" s="1027"/>
      <c r="BR56" s="335"/>
      <c r="BS56" s="335"/>
      <c r="BT56" s="335"/>
      <c r="BU56" s="335"/>
      <c r="BV56" s="335"/>
      <c r="BW56" s="335"/>
      <c r="BX56" s="335"/>
      <c r="BY56" s="335"/>
      <c r="BZ56" s="335"/>
      <c r="CA56" s="335"/>
      <c r="CB56" s="335"/>
      <c r="CC56" s="335"/>
      <c r="CD56" s="335"/>
    </row>
    <row r="57" spans="1:82" ht="27" customHeight="1">
      <c r="A57" s="1076" t="s">
        <v>186</v>
      </c>
      <c r="B57" s="1167"/>
      <c r="C57" s="1167"/>
      <c r="D57" s="1078" t="s">
        <v>204</v>
      </c>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c r="AK57" s="1024"/>
      <c r="AL57" s="1024"/>
      <c r="AM57" s="1024"/>
      <c r="AN57" s="1024"/>
      <c r="AO57" s="1024"/>
      <c r="AP57" s="1024"/>
      <c r="AQ57" s="1024"/>
      <c r="AR57" s="1024"/>
      <c r="AS57" s="1024"/>
      <c r="AT57" s="1024"/>
      <c r="AU57" s="1024"/>
      <c r="AV57" s="1024"/>
      <c r="AW57" s="1024"/>
      <c r="AX57" s="1024"/>
      <c r="AY57" s="1024"/>
      <c r="AZ57" s="1024"/>
      <c r="BA57" s="1025">
        <v>12659.535</v>
      </c>
      <c r="BB57" s="1026"/>
      <c r="BC57" s="1026"/>
      <c r="BD57" s="1026"/>
      <c r="BE57" s="1026"/>
      <c r="BF57" s="1026"/>
      <c r="BG57" s="1026"/>
      <c r="BH57" s="1026"/>
      <c r="BI57" s="1026"/>
      <c r="BJ57" s="1026"/>
      <c r="BK57" s="1026"/>
      <c r="BL57" s="1026"/>
      <c r="BM57" s="1026"/>
      <c r="BN57" s="1026"/>
      <c r="BO57" s="1026"/>
      <c r="BP57" s="1026"/>
      <c r="BQ57" s="1027"/>
      <c r="BR57" s="335"/>
      <c r="BS57" s="335"/>
      <c r="BT57" s="335"/>
      <c r="BU57" s="335"/>
      <c r="BV57" s="335"/>
      <c r="BW57" s="335"/>
      <c r="BX57" s="335"/>
      <c r="BY57" s="335"/>
      <c r="BZ57" s="335"/>
      <c r="CA57" s="335"/>
      <c r="CB57" s="335"/>
      <c r="CC57" s="335"/>
      <c r="CD57" s="335"/>
    </row>
    <row r="58" spans="1:69" ht="31.5" customHeight="1" thickBot="1">
      <c r="A58" s="1165" t="s">
        <v>187</v>
      </c>
      <c r="B58" s="1166"/>
      <c r="C58" s="1166"/>
      <c r="D58" s="1068" t="s">
        <v>206</v>
      </c>
      <c r="E58" s="1069"/>
      <c r="F58" s="1069"/>
      <c r="G58" s="1069"/>
      <c r="H58" s="1069"/>
      <c r="I58" s="1069"/>
      <c r="J58" s="1069"/>
      <c r="K58" s="1069"/>
      <c r="L58" s="1069"/>
      <c r="M58" s="1069"/>
      <c r="N58" s="1069"/>
      <c r="O58" s="1069"/>
      <c r="P58" s="1070"/>
      <c r="Q58" s="1070"/>
      <c r="R58" s="1070"/>
      <c r="S58" s="1070"/>
      <c r="T58" s="1070"/>
      <c r="U58" s="1070"/>
      <c r="V58" s="1070"/>
      <c r="W58" s="1070"/>
      <c r="X58" s="1070"/>
      <c r="Y58" s="1070"/>
      <c r="Z58" s="1070"/>
      <c r="AA58" s="1070"/>
      <c r="AB58" s="1070"/>
      <c r="AC58" s="1070"/>
      <c r="AD58" s="1070"/>
      <c r="AE58" s="1070"/>
      <c r="AF58" s="1070"/>
      <c r="AG58" s="1070"/>
      <c r="AH58" s="1070"/>
      <c r="AI58" s="1070"/>
      <c r="AJ58" s="1070"/>
      <c r="AK58" s="1070"/>
      <c r="AL58" s="1070"/>
      <c r="AM58" s="1070"/>
      <c r="AN58" s="1070"/>
      <c r="AO58" s="1070"/>
      <c r="AP58" s="1070"/>
      <c r="AQ58" s="1070"/>
      <c r="AR58" s="1070"/>
      <c r="AS58" s="1070"/>
      <c r="AT58" s="1070"/>
      <c r="AU58" s="1070"/>
      <c r="AV58" s="1070"/>
      <c r="AW58" s="1070"/>
      <c r="AX58" s="1070"/>
      <c r="AY58" s="1070"/>
      <c r="AZ58" s="1070"/>
      <c r="BA58" s="1176">
        <v>0</v>
      </c>
      <c r="BB58" s="1161"/>
      <c r="BC58" s="1161"/>
      <c r="BD58" s="1161"/>
      <c r="BE58" s="1161"/>
      <c r="BF58" s="1161"/>
      <c r="BG58" s="1161"/>
      <c r="BH58" s="1161"/>
      <c r="BI58" s="1161"/>
      <c r="BJ58" s="1161"/>
      <c r="BK58" s="1161"/>
      <c r="BL58" s="1161"/>
      <c r="BM58" s="1161"/>
      <c r="BN58" s="1161"/>
      <c r="BO58" s="1161"/>
      <c r="BP58" s="1161"/>
      <c r="BQ58" s="1177"/>
    </row>
    <row r="59" spans="1:69" ht="7.5" customHeight="1">
      <c r="A59" s="339"/>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row>
    <row r="60" spans="1:69" ht="12.75">
      <c r="A60" s="339" t="s">
        <v>160</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row>
    <row r="61" spans="1:69" ht="6.75" customHeight="1">
      <c r="A61" s="370"/>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row>
    <row r="62" spans="1:69" ht="12.75">
      <c r="A62" s="1172" t="s">
        <v>131</v>
      </c>
      <c r="B62" s="1173"/>
      <c r="C62" s="1173"/>
      <c r="D62" s="1173"/>
      <c r="E62" s="1173"/>
      <c r="F62" s="1173"/>
      <c r="G62" s="1173"/>
      <c r="H62" s="1173"/>
      <c r="I62" s="1173"/>
      <c r="J62" s="1173"/>
      <c r="K62" s="1173"/>
      <c r="L62" s="1173"/>
      <c r="M62" s="1173"/>
      <c r="N62" s="1173"/>
      <c r="O62" s="1173"/>
      <c r="P62" s="1173"/>
      <c r="Q62" s="1173"/>
      <c r="R62" s="1173"/>
      <c r="S62" s="1173"/>
      <c r="T62" s="1173"/>
      <c r="U62" s="1173"/>
      <c r="V62" s="1173"/>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370"/>
      <c r="BQ62" s="370"/>
    </row>
    <row r="63" spans="1:69" ht="15.75">
      <c r="A63" s="1174"/>
      <c r="B63" s="1173"/>
      <c r="C63" s="1173"/>
      <c r="D63" s="1173"/>
      <c r="E63" s="1173"/>
      <c r="F63" s="1173"/>
      <c r="G63" s="1173"/>
      <c r="H63" s="1173"/>
      <c r="I63" s="1173"/>
      <c r="J63" s="1173"/>
      <c r="K63" s="1173"/>
      <c r="L63" s="1173"/>
      <c r="M63" s="1173"/>
      <c r="N63" s="1173"/>
      <c r="O63" s="1173"/>
      <c r="P63" s="1173"/>
      <c r="Q63" s="1173"/>
      <c r="R63" s="1173"/>
      <c r="S63" s="1173"/>
      <c r="T63" s="1173"/>
      <c r="U63" s="1173"/>
      <c r="V63" s="1173"/>
      <c r="W63" s="81"/>
      <c r="X63" s="81"/>
      <c r="Y63" s="81"/>
      <c r="Z63" s="81"/>
      <c r="AA63" s="81"/>
      <c r="AB63" s="81"/>
      <c r="AC63" s="81"/>
      <c r="AD63" s="168"/>
      <c r="AE63" s="168"/>
      <c r="AF63" s="168"/>
      <c r="AG63" s="168"/>
      <c r="AH63" s="168"/>
      <c r="AI63" s="168"/>
      <c r="AJ63" s="168"/>
      <c r="AK63" s="168"/>
      <c r="AL63" s="168"/>
      <c r="AM63" s="168"/>
      <c r="AN63" s="168"/>
      <c r="AO63" s="81"/>
      <c r="AP63" s="81"/>
      <c r="AQ63" s="81"/>
      <c r="AR63" s="81"/>
      <c r="AS63" s="81"/>
      <c r="AT63" s="81"/>
      <c r="AU63" s="81"/>
      <c r="AV63" s="81"/>
      <c r="AW63" s="81"/>
      <c r="AX63" s="81"/>
      <c r="AY63" s="81"/>
      <c r="AZ63" s="962" t="s">
        <v>379</v>
      </c>
      <c r="BA63" s="962"/>
      <c r="BB63" s="962"/>
      <c r="BC63" s="962"/>
      <c r="BD63" s="962"/>
      <c r="BE63" s="962"/>
      <c r="BF63" s="962"/>
      <c r="BG63" s="962"/>
      <c r="BH63" s="962"/>
      <c r="BI63" s="962"/>
      <c r="BJ63" s="962"/>
      <c r="BK63" s="962"/>
      <c r="BL63" s="962"/>
      <c r="BM63" s="962"/>
      <c r="BN63" s="962"/>
      <c r="BO63" s="962"/>
      <c r="BP63" s="370"/>
      <c r="BQ63" s="370"/>
    </row>
    <row r="64" spans="1:69" ht="12.7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1175" t="s">
        <v>12</v>
      </c>
      <c r="AE64" s="1175"/>
      <c r="AF64" s="1175"/>
      <c r="AG64" s="1175"/>
      <c r="AH64" s="1175"/>
      <c r="AI64" s="1175"/>
      <c r="AJ64" s="1175"/>
      <c r="AK64" s="1175"/>
      <c r="AL64" s="1175"/>
      <c r="AM64" s="1175"/>
      <c r="AN64" s="1175"/>
      <c r="AO64" s="81"/>
      <c r="AP64" s="81"/>
      <c r="AQ64" s="81"/>
      <c r="AR64" s="81"/>
      <c r="AS64" s="81"/>
      <c r="AT64" s="81"/>
      <c r="AU64" s="81"/>
      <c r="AV64" s="81"/>
      <c r="AW64" s="81"/>
      <c r="AX64" s="81"/>
      <c r="AY64" s="81"/>
      <c r="AZ64" s="1175" t="s">
        <v>164</v>
      </c>
      <c r="BA64" s="1175"/>
      <c r="BB64" s="1175"/>
      <c r="BC64" s="1175"/>
      <c r="BD64" s="1175"/>
      <c r="BE64" s="1175"/>
      <c r="BF64" s="1175"/>
      <c r="BG64" s="1175"/>
      <c r="BH64" s="1175"/>
      <c r="BI64" s="1175"/>
      <c r="BJ64" s="1175"/>
      <c r="BK64" s="1175"/>
      <c r="BL64" s="1175"/>
      <c r="BM64" s="1175"/>
      <c r="BN64" s="1175"/>
      <c r="BO64" s="1175"/>
      <c r="BP64" s="370"/>
      <c r="BQ64" s="370"/>
    </row>
    <row r="65" spans="1:69" ht="12.75">
      <c r="A65" s="370"/>
      <c r="B65" s="370"/>
      <c r="C65" s="370"/>
      <c r="D65" s="370"/>
      <c r="E65" s="370"/>
      <c r="F65" s="370"/>
      <c r="G65" s="370"/>
      <c r="H65" s="370"/>
      <c r="I65" s="370"/>
      <c r="J65" s="370"/>
      <c r="K65" s="370"/>
      <c r="L65" s="370"/>
      <c r="M65" s="370"/>
      <c r="N65" s="370"/>
      <c r="O65" s="370"/>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1"/>
      <c r="BD65" s="371"/>
      <c r="BE65" s="370"/>
      <c r="BF65" s="370"/>
      <c r="BG65" s="370"/>
      <c r="BH65" s="370"/>
      <c r="BI65" s="370"/>
      <c r="BJ65" s="370"/>
      <c r="BK65" s="370"/>
      <c r="BL65" s="370"/>
      <c r="BM65" s="370"/>
      <c r="BN65" s="370"/>
      <c r="BO65" s="370"/>
      <c r="BP65" s="370"/>
      <c r="BQ65" s="370"/>
    </row>
  </sheetData>
  <sheetProtection/>
  <mergeCells count="217">
    <mergeCell ref="A9:CO9"/>
    <mergeCell ref="A8:CO8"/>
    <mergeCell ref="BP2:CL3"/>
    <mergeCell ref="BP4:CL4"/>
    <mergeCell ref="A62:V63"/>
    <mergeCell ref="AD64:AN64"/>
    <mergeCell ref="AZ64:BO64"/>
    <mergeCell ref="BA56:BQ56"/>
    <mergeCell ref="BA58:BQ58"/>
    <mergeCell ref="A54:C54"/>
    <mergeCell ref="D54:AZ54"/>
    <mergeCell ref="A58:C58"/>
    <mergeCell ref="A57:C57"/>
    <mergeCell ref="D57:AZ57"/>
    <mergeCell ref="A44:C44"/>
    <mergeCell ref="D44:O44"/>
    <mergeCell ref="P44:AA44"/>
    <mergeCell ref="D48:AA48"/>
    <mergeCell ref="D55:AZ55"/>
    <mergeCell ref="A55:C55"/>
    <mergeCell ref="A52:C52"/>
    <mergeCell ref="D52:AZ52"/>
    <mergeCell ref="A47:C47"/>
    <mergeCell ref="A48:C48"/>
    <mergeCell ref="CL37:CQ37"/>
    <mergeCell ref="A38:CQ38"/>
    <mergeCell ref="A39:C43"/>
    <mergeCell ref="D39:CQ39"/>
    <mergeCell ref="D40:O43"/>
    <mergeCell ref="BO37:BV37"/>
    <mergeCell ref="BW37:CD37"/>
    <mergeCell ref="BO43:BV43"/>
    <mergeCell ref="BW43:CD43"/>
    <mergeCell ref="AZ43:BF43"/>
    <mergeCell ref="AJ43:AQ43"/>
    <mergeCell ref="AR43:AY43"/>
    <mergeCell ref="A37:C37"/>
    <mergeCell ref="D37:AA37"/>
    <mergeCell ref="AB37:AI37"/>
    <mergeCell ref="AJ37:AQ37"/>
    <mergeCell ref="P40:AA43"/>
    <mergeCell ref="AB40:AI42"/>
    <mergeCell ref="AJ40:BF42"/>
    <mergeCell ref="AB43:AI43"/>
    <mergeCell ref="K24:O24"/>
    <mergeCell ref="P24:Q24"/>
    <mergeCell ref="A27:CQ27"/>
    <mergeCell ref="A28:C32"/>
    <mergeCell ref="D28:CQ28"/>
    <mergeCell ref="D29:O32"/>
    <mergeCell ref="P29:AA32"/>
    <mergeCell ref="AB29:AI31"/>
    <mergeCell ref="AJ29:BF31"/>
    <mergeCell ref="BG29:CQ31"/>
    <mergeCell ref="BM16:BN16"/>
    <mergeCell ref="A19:BW19"/>
    <mergeCell ref="A21:B25"/>
    <mergeCell ref="Y21:CQ21"/>
    <mergeCell ref="AB23:AC24"/>
    <mergeCell ref="AE23:AF24"/>
    <mergeCell ref="AH23:AI24"/>
    <mergeCell ref="AK23:AL24"/>
    <mergeCell ref="E24:H24"/>
    <mergeCell ref="I24:J24"/>
    <mergeCell ref="AL16:AM16"/>
    <mergeCell ref="AO16:AP16"/>
    <mergeCell ref="AR16:AS16"/>
    <mergeCell ref="AU16:AV16"/>
    <mergeCell ref="A11:CO11"/>
    <mergeCell ref="AX16:AY16"/>
    <mergeCell ref="BA16:BB16"/>
    <mergeCell ref="BD16:BE16"/>
    <mergeCell ref="BG16:BH16"/>
    <mergeCell ref="BJ16:BK16"/>
    <mergeCell ref="A1:O3"/>
    <mergeCell ref="A56:C56"/>
    <mergeCell ref="D56:AZ56"/>
    <mergeCell ref="A46:C46"/>
    <mergeCell ref="BA52:BQ52"/>
    <mergeCell ref="BA55:BQ55"/>
    <mergeCell ref="BO44:BV44"/>
    <mergeCell ref="N7:CF7"/>
    <mergeCell ref="A10:CO10"/>
    <mergeCell ref="A13:CO13"/>
    <mergeCell ref="BA57:BQ57"/>
    <mergeCell ref="D58:AZ58"/>
    <mergeCell ref="AR44:AY44"/>
    <mergeCell ref="AZ44:BF44"/>
    <mergeCell ref="BG44:BN44"/>
    <mergeCell ref="A12:CO12"/>
    <mergeCell ref="BW44:CD44"/>
    <mergeCell ref="CL34:CQ34"/>
    <mergeCell ref="A14:CO14"/>
    <mergeCell ref="A16:AH16"/>
    <mergeCell ref="CL35:CQ35"/>
    <mergeCell ref="CL36:CQ36"/>
    <mergeCell ref="AR36:AY36"/>
    <mergeCell ref="CE44:CK44"/>
    <mergeCell ref="BG40:CQ42"/>
    <mergeCell ref="CE37:CK37"/>
    <mergeCell ref="CL44:CQ44"/>
    <mergeCell ref="BG43:BN43"/>
    <mergeCell ref="CE43:CK43"/>
    <mergeCell ref="CL43:CQ43"/>
    <mergeCell ref="CL32:CQ32"/>
    <mergeCell ref="CL33:CQ33"/>
    <mergeCell ref="BO34:BV34"/>
    <mergeCell ref="AR34:AY34"/>
    <mergeCell ref="BW33:CD33"/>
    <mergeCell ref="BW34:CD34"/>
    <mergeCell ref="BW32:CD32"/>
    <mergeCell ref="BG32:BN32"/>
    <mergeCell ref="BG33:BN33"/>
    <mergeCell ref="BG34:BN34"/>
    <mergeCell ref="BO32:BV32"/>
    <mergeCell ref="CE32:CK32"/>
    <mergeCell ref="CE33:CK33"/>
    <mergeCell ref="CE34:CK34"/>
    <mergeCell ref="A33:C33"/>
    <mergeCell ref="A34:C34"/>
    <mergeCell ref="P33:AA33"/>
    <mergeCell ref="P34:AA34"/>
    <mergeCell ref="D33:O33"/>
    <mergeCell ref="D34:O34"/>
    <mergeCell ref="AJ35:AQ35"/>
    <mergeCell ref="AR35:AY35"/>
    <mergeCell ref="AR33:AY33"/>
    <mergeCell ref="AB34:AI34"/>
    <mergeCell ref="AJ34:AQ34"/>
    <mergeCell ref="AZ32:BF32"/>
    <mergeCell ref="AB32:AI32"/>
    <mergeCell ref="AJ32:AQ32"/>
    <mergeCell ref="AR32:AY32"/>
    <mergeCell ref="AZ34:BF34"/>
    <mergeCell ref="BA54:BQ54"/>
    <mergeCell ref="A50:C50"/>
    <mergeCell ref="D50:AZ50"/>
    <mergeCell ref="BA50:BQ50"/>
    <mergeCell ref="BO48:BV48"/>
    <mergeCell ref="D53:AZ53"/>
    <mergeCell ref="BA53:BQ53"/>
    <mergeCell ref="A53:C53"/>
    <mergeCell ref="AJ48:AQ48"/>
    <mergeCell ref="AR48:AY48"/>
    <mergeCell ref="AB33:AI33"/>
    <mergeCell ref="AJ33:AQ33"/>
    <mergeCell ref="AZ33:BF33"/>
    <mergeCell ref="AB35:AI35"/>
    <mergeCell ref="BO33:BV33"/>
    <mergeCell ref="AB44:AI44"/>
    <mergeCell ref="AJ44:AQ44"/>
    <mergeCell ref="AR37:AY37"/>
    <mergeCell ref="AZ37:BF37"/>
    <mergeCell ref="BG37:BN37"/>
    <mergeCell ref="BO45:BV45"/>
    <mergeCell ref="BW45:CD45"/>
    <mergeCell ref="CE45:CK45"/>
    <mergeCell ref="CL45:CQ45"/>
    <mergeCell ref="A45:C45"/>
    <mergeCell ref="D45:O45"/>
    <mergeCell ref="P45:AA45"/>
    <mergeCell ref="AB45:AI45"/>
    <mergeCell ref="AJ45:AQ45"/>
    <mergeCell ref="AR45:AY45"/>
    <mergeCell ref="AB46:AI46"/>
    <mergeCell ref="AJ46:AQ46"/>
    <mergeCell ref="AR46:AY46"/>
    <mergeCell ref="BG46:BN46"/>
    <mergeCell ref="AZ46:BF46"/>
    <mergeCell ref="AZ45:BF45"/>
    <mergeCell ref="BG45:BN45"/>
    <mergeCell ref="CL46:CQ46"/>
    <mergeCell ref="D47:O47"/>
    <mergeCell ref="P47:AA47"/>
    <mergeCell ref="AB47:AI47"/>
    <mergeCell ref="AJ47:AQ47"/>
    <mergeCell ref="AR47:AY47"/>
    <mergeCell ref="BG47:BN47"/>
    <mergeCell ref="BO46:BV46"/>
    <mergeCell ref="D46:O46"/>
    <mergeCell ref="P46:AA46"/>
    <mergeCell ref="AZ48:BF48"/>
    <mergeCell ref="CE48:CK48"/>
    <mergeCell ref="BW46:CD46"/>
    <mergeCell ref="CE46:CK46"/>
    <mergeCell ref="AZ47:BF47"/>
    <mergeCell ref="BO47:BV47"/>
    <mergeCell ref="CL48:CQ48"/>
    <mergeCell ref="A51:C51"/>
    <mergeCell ref="D51:AZ51"/>
    <mergeCell ref="BA51:BQ51"/>
    <mergeCell ref="CL47:CQ47"/>
    <mergeCell ref="BG48:BN48"/>
    <mergeCell ref="BW48:CD48"/>
    <mergeCell ref="BW47:CD47"/>
    <mergeCell ref="CE47:CK47"/>
    <mergeCell ref="AB48:AI48"/>
    <mergeCell ref="C23:D24"/>
    <mergeCell ref="CE36:CK36"/>
    <mergeCell ref="BW36:CD36"/>
    <mergeCell ref="BO36:BV36"/>
    <mergeCell ref="BG36:BN36"/>
    <mergeCell ref="AZ36:BF36"/>
    <mergeCell ref="AJ36:AQ36"/>
    <mergeCell ref="AB36:AI36"/>
    <mergeCell ref="P36:AA36"/>
    <mergeCell ref="D36:O36"/>
    <mergeCell ref="AZ63:BO63"/>
    <mergeCell ref="A36:C36"/>
    <mergeCell ref="CE35:CK35"/>
    <mergeCell ref="BW35:CD35"/>
    <mergeCell ref="BO35:BV35"/>
    <mergeCell ref="BG35:BN35"/>
    <mergeCell ref="P35:AA35"/>
    <mergeCell ref="D35:O35"/>
    <mergeCell ref="A35:C35"/>
    <mergeCell ref="AZ35:BF35"/>
  </mergeCells>
  <printOptions/>
  <pageMargins left="0.7086614173228347" right="0.7086614173228347" top="0.7480314960629921" bottom="0.7480314960629921" header="0.31496062992125984" footer="0.31496062992125984"/>
  <pageSetup horizontalDpi="600" verticalDpi="600" orientation="landscape" paperSize="9" scale="69" r:id="rId2"/>
  <rowBreaks count="1" manualBreakCount="1">
    <brk id="37" max="94" man="1"/>
  </rowBreaks>
  <drawing r:id="rId1"/>
</worksheet>
</file>

<file path=xl/worksheets/sheet3.xml><?xml version="1.0" encoding="utf-8"?>
<worksheet xmlns="http://schemas.openxmlformats.org/spreadsheetml/2006/main" xmlns:r="http://schemas.openxmlformats.org/officeDocument/2006/relationships">
  <dimension ref="A1:BQ391"/>
  <sheetViews>
    <sheetView zoomScale="120" zoomScaleNormal="120" zoomScalePageLayoutView="0" workbookViewId="0" topLeftCell="A1">
      <selection activeCell="BN110" sqref="A1:BO110"/>
    </sheetView>
  </sheetViews>
  <sheetFormatPr defaultColWidth="1.37890625" defaultRowHeight="12.75"/>
  <cols>
    <col min="1" max="1" width="2.125" style="67" customWidth="1"/>
    <col min="2" max="2" width="2.00390625" style="67" customWidth="1"/>
    <col min="3" max="3" width="1.75390625" style="67" customWidth="1"/>
    <col min="4" max="4" width="1.37890625" style="67" customWidth="1"/>
    <col min="5" max="6" width="1.75390625" style="67" customWidth="1"/>
    <col min="7" max="7" width="1.875" style="67" customWidth="1"/>
    <col min="8" max="13" width="1.75390625" style="67" customWidth="1"/>
    <col min="14" max="14" width="2.375" style="67" customWidth="1"/>
    <col min="15" max="20" width="1.75390625" style="67" customWidth="1"/>
    <col min="21" max="21" width="2.75390625" style="67" customWidth="1"/>
    <col min="22" max="32" width="1.75390625" style="67" customWidth="1"/>
    <col min="33" max="33" width="1.875" style="67" customWidth="1"/>
    <col min="34" max="34" width="1.75390625" style="67" customWidth="1"/>
    <col min="35" max="35" width="1.875" style="67" customWidth="1"/>
    <col min="36" max="37" width="1.75390625" style="67" customWidth="1"/>
    <col min="38" max="38" width="1.37890625" style="67" customWidth="1"/>
    <col min="39" max="47" width="1.75390625" style="67" customWidth="1"/>
    <col min="48" max="48" width="2.125" style="67" customWidth="1"/>
    <col min="49" max="58" width="1.75390625" style="67" customWidth="1"/>
    <col min="59" max="59" width="1.875" style="67" customWidth="1"/>
    <col min="60" max="64" width="1.75390625" style="67" customWidth="1"/>
    <col min="65" max="65" width="2.00390625" style="67" customWidth="1"/>
    <col min="66" max="66" width="2.25390625" style="67" customWidth="1"/>
    <col min="67" max="67" width="0.74609375" style="67" customWidth="1"/>
    <col min="68" max="68" width="1.75390625" style="67" customWidth="1"/>
    <col min="69" max="85" width="1.37890625" style="68" customWidth="1"/>
    <col min="86" max="86" width="1.875" style="68" customWidth="1"/>
    <col min="87" max="87" width="1.25" style="68" customWidth="1"/>
    <col min="88" max="16384" width="1.37890625" style="68" customWidth="1"/>
  </cols>
  <sheetData>
    <row r="1" spans="1:68" s="4" customFormat="1" ht="19.5" customHeight="1">
      <c r="A1" s="1256" t="s">
        <v>18</v>
      </c>
      <c r="B1" s="1257"/>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c r="AA1" s="1258"/>
      <c r="AB1" s="137"/>
      <c r="AC1" s="137"/>
      <c r="AD1" s="137"/>
      <c r="AE1" s="138"/>
      <c r="AF1" s="138"/>
      <c r="AG1" s="138"/>
      <c r="AH1" s="138"/>
      <c r="AI1" s="138"/>
      <c r="AJ1" s="138"/>
      <c r="AK1" s="138"/>
      <c r="AL1" s="138"/>
      <c r="AM1" s="138"/>
      <c r="AN1" s="138"/>
      <c r="AO1" s="138"/>
      <c r="AP1" s="138"/>
      <c r="AQ1" s="138"/>
      <c r="AR1" s="138"/>
      <c r="AS1" s="1265" t="s">
        <v>291</v>
      </c>
      <c r="AT1" s="1265"/>
      <c r="AU1" s="1265"/>
      <c r="AV1" s="1265"/>
      <c r="AW1" s="1265"/>
      <c r="AX1" s="1265"/>
      <c r="AY1" s="1265"/>
      <c r="AZ1" s="1265"/>
      <c r="BA1" s="1265"/>
      <c r="BB1" s="1265"/>
      <c r="BC1" s="1265"/>
      <c r="BD1" s="1265"/>
      <c r="BE1" s="1265"/>
      <c r="BF1" s="1265"/>
      <c r="BG1" s="1265"/>
      <c r="BH1" s="1265"/>
      <c r="BI1" s="1265"/>
      <c r="BJ1" s="1265"/>
      <c r="BK1" s="1265"/>
      <c r="BL1" s="1265"/>
      <c r="BM1" s="1265"/>
      <c r="BN1" s="1265"/>
      <c r="BO1" s="372"/>
      <c r="BP1" s="68"/>
    </row>
    <row r="2" spans="1:68" s="4" customFormat="1" ht="15" customHeight="1">
      <c r="A2" s="1259"/>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1"/>
      <c r="AB2" s="139"/>
      <c r="AC2" s="139"/>
      <c r="AD2" s="139"/>
      <c r="AE2" s="81"/>
      <c r="AF2" s="81"/>
      <c r="AG2" s="81"/>
      <c r="AH2" s="81"/>
      <c r="AI2" s="81"/>
      <c r="AJ2" s="81"/>
      <c r="AK2" s="81"/>
      <c r="AL2" s="81"/>
      <c r="AM2" s="81"/>
      <c r="AN2" s="81"/>
      <c r="AO2" s="81"/>
      <c r="AP2" s="81"/>
      <c r="AQ2" s="81"/>
      <c r="AR2" s="81"/>
      <c r="AS2" s="1376" t="s">
        <v>342</v>
      </c>
      <c r="AT2" s="1376"/>
      <c r="AU2" s="1376"/>
      <c r="AV2" s="1376"/>
      <c r="AW2" s="1376"/>
      <c r="AX2" s="1376"/>
      <c r="AY2" s="1376"/>
      <c r="AZ2" s="1376"/>
      <c r="BA2" s="1376"/>
      <c r="BB2" s="1376"/>
      <c r="BC2" s="1376"/>
      <c r="BD2" s="1376"/>
      <c r="BE2" s="1376"/>
      <c r="BF2" s="1376"/>
      <c r="BG2" s="1376"/>
      <c r="BH2" s="1376"/>
      <c r="BI2" s="1376"/>
      <c r="BJ2" s="1376"/>
      <c r="BK2" s="1376"/>
      <c r="BL2" s="1376"/>
      <c r="BM2" s="1376"/>
      <c r="BN2" s="1376"/>
      <c r="BO2" s="1377"/>
      <c r="BP2" s="139"/>
    </row>
    <row r="3" spans="1:68" s="4" customFormat="1" ht="9" customHeight="1">
      <c r="A3" s="1262"/>
      <c r="B3" s="1263"/>
      <c r="C3" s="1263"/>
      <c r="D3" s="1263"/>
      <c r="E3" s="1263"/>
      <c r="F3" s="1263"/>
      <c r="G3" s="1263"/>
      <c r="H3" s="1263"/>
      <c r="I3" s="1263"/>
      <c r="J3" s="1263"/>
      <c r="K3" s="1263"/>
      <c r="L3" s="1263"/>
      <c r="M3" s="1263"/>
      <c r="N3" s="1263"/>
      <c r="O3" s="1263"/>
      <c r="P3" s="1263"/>
      <c r="Q3" s="1263"/>
      <c r="R3" s="1263"/>
      <c r="S3" s="1263"/>
      <c r="T3" s="1263"/>
      <c r="U3" s="1263"/>
      <c r="V3" s="1263"/>
      <c r="W3" s="1263"/>
      <c r="X3" s="1263"/>
      <c r="Y3" s="1263"/>
      <c r="Z3" s="1263"/>
      <c r="AA3" s="1264"/>
      <c r="AB3" s="139"/>
      <c r="AC3" s="139"/>
      <c r="AD3" s="139"/>
      <c r="AE3" s="81"/>
      <c r="AF3" s="81"/>
      <c r="AG3" s="81"/>
      <c r="AH3" s="81"/>
      <c r="AI3" s="81"/>
      <c r="AJ3" s="81"/>
      <c r="AK3" s="81"/>
      <c r="AL3" s="81"/>
      <c r="AM3" s="81"/>
      <c r="AN3" s="81"/>
      <c r="AO3" s="81"/>
      <c r="AP3" s="81"/>
      <c r="AQ3" s="81"/>
      <c r="AR3" s="81"/>
      <c r="AS3" s="1376"/>
      <c r="AT3" s="1376"/>
      <c r="AU3" s="1376"/>
      <c r="AV3" s="1376"/>
      <c r="AW3" s="1376"/>
      <c r="AX3" s="1376"/>
      <c r="AY3" s="1376"/>
      <c r="AZ3" s="1376"/>
      <c r="BA3" s="1376"/>
      <c r="BB3" s="1376"/>
      <c r="BC3" s="1376"/>
      <c r="BD3" s="1376"/>
      <c r="BE3" s="1376"/>
      <c r="BF3" s="1376"/>
      <c r="BG3" s="1376"/>
      <c r="BH3" s="1376"/>
      <c r="BI3" s="1376"/>
      <c r="BJ3" s="1376"/>
      <c r="BK3" s="1376"/>
      <c r="BL3" s="1376"/>
      <c r="BM3" s="1376"/>
      <c r="BN3" s="1376"/>
      <c r="BO3" s="1377"/>
      <c r="BP3" s="68"/>
    </row>
    <row r="4" spans="1:68" s="4" customFormat="1" ht="13.5" customHeight="1">
      <c r="A4" s="373"/>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39"/>
      <c r="AC4" s="139"/>
      <c r="AD4" s="139"/>
      <c r="AE4" s="81"/>
      <c r="AF4" s="81"/>
      <c r="AG4" s="81"/>
      <c r="AH4" s="81"/>
      <c r="AI4" s="81"/>
      <c r="AJ4" s="81"/>
      <c r="AK4" s="81"/>
      <c r="AL4" s="81"/>
      <c r="AM4" s="81"/>
      <c r="AN4" s="81"/>
      <c r="AO4" s="81"/>
      <c r="AP4" s="81"/>
      <c r="AQ4" s="81"/>
      <c r="AR4" s="81"/>
      <c r="AS4" s="1398" t="s">
        <v>353</v>
      </c>
      <c r="AT4" s="1400"/>
      <c r="AU4" s="1400"/>
      <c r="AV4" s="1400"/>
      <c r="AW4" s="1400"/>
      <c r="AX4" s="1400"/>
      <c r="AY4" s="1400"/>
      <c r="AZ4" s="1400"/>
      <c r="BA4" s="1400"/>
      <c r="BB4" s="1400"/>
      <c r="BC4" s="1400"/>
      <c r="BD4" s="1400"/>
      <c r="BE4" s="1400"/>
      <c r="BF4" s="1400"/>
      <c r="BG4" s="1400"/>
      <c r="BH4" s="1400"/>
      <c r="BI4" s="1400"/>
      <c r="BJ4" s="1400"/>
      <c r="BK4" s="1400"/>
      <c r="BL4" s="1400"/>
      <c r="BM4" s="1400"/>
      <c r="BN4" s="1400"/>
      <c r="BO4" s="1401"/>
      <c r="BP4" s="68"/>
    </row>
    <row r="5" spans="1:68" s="4" customFormat="1" ht="11.25" customHeight="1">
      <c r="A5" s="373"/>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39"/>
      <c r="AC5" s="139"/>
      <c r="AD5" s="139"/>
      <c r="AE5" s="81"/>
      <c r="AF5" s="81"/>
      <c r="AG5" s="81"/>
      <c r="AH5" s="81"/>
      <c r="AI5" s="81"/>
      <c r="AJ5" s="81"/>
      <c r="AK5" s="81"/>
      <c r="AL5" s="81"/>
      <c r="AM5" s="81"/>
      <c r="AN5" s="81"/>
      <c r="AO5" s="81"/>
      <c r="AP5" s="81"/>
      <c r="AQ5" s="81"/>
      <c r="AR5" s="81"/>
      <c r="AS5" s="1398" t="s">
        <v>346</v>
      </c>
      <c r="AT5" s="1398"/>
      <c r="AU5" s="1398"/>
      <c r="AV5" s="1398"/>
      <c r="AW5" s="1398"/>
      <c r="AX5" s="1398"/>
      <c r="AY5" s="1398"/>
      <c r="AZ5" s="1398"/>
      <c r="BA5" s="1398"/>
      <c r="BB5" s="1398"/>
      <c r="BC5" s="1398"/>
      <c r="BD5" s="1398"/>
      <c r="BE5" s="1398"/>
      <c r="BF5" s="1398"/>
      <c r="BG5" s="1398"/>
      <c r="BH5" s="1398"/>
      <c r="BI5" s="1398"/>
      <c r="BJ5" s="1398"/>
      <c r="BK5" s="1398"/>
      <c r="BL5" s="1398"/>
      <c r="BM5" s="1398"/>
      <c r="BN5" s="1398"/>
      <c r="BO5" s="1399"/>
      <c r="BP5" s="68"/>
    </row>
    <row r="6" spans="1:68" s="4" customFormat="1" ht="14.25" customHeight="1">
      <c r="A6" s="373"/>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39"/>
      <c r="AC6" s="139"/>
      <c r="AD6" s="139"/>
      <c r="AE6" s="81"/>
      <c r="AF6" s="81"/>
      <c r="AG6" s="81"/>
      <c r="AH6" s="81"/>
      <c r="AI6" s="81"/>
      <c r="AJ6" s="81"/>
      <c r="AK6" s="81"/>
      <c r="AL6" s="81"/>
      <c r="AM6" s="81"/>
      <c r="AN6" s="81"/>
      <c r="AO6" s="81"/>
      <c r="AP6" s="81"/>
      <c r="AQ6" s="81"/>
      <c r="AR6" s="81"/>
      <c r="AS6" s="1398"/>
      <c r="AT6" s="1398"/>
      <c r="AU6" s="1398"/>
      <c r="AV6" s="1398"/>
      <c r="AW6" s="1398"/>
      <c r="AX6" s="1398"/>
      <c r="AY6" s="1398"/>
      <c r="AZ6" s="1398"/>
      <c r="BA6" s="1398"/>
      <c r="BB6" s="1398"/>
      <c r="BC6" s="1398"/>
      <c r="BD6" s="1398"/>
      <c r="BE6" s="1398"/>
      <c r="BF6" s="1398"/>
      <c r="BG6" s="1398"/>
      <c r="BH6" s="1398"/>
      <c r="BI6" s="1398"/>
      <c r="BJ6" s="1398"/>
      <c r="BK6" s="1398"/>
      <c r="BL6" s="1398"/>
      <c r="BM6" s="1398"/>
      <c r="BN6" s="1398"/>
      <c r="BO6" s="1399"/>
      <c r="BP6" s="68"/>
    </row>
    <row r="7" spans="1:68" s="4" customFormat="1" ht="14.25" customHeight="1">
      <c r="A7" s="140"/>
      <c r="B7" s="141"/>
      <c r="C7" s="141"/>
      <c r="D7" s="141"/>
      <c r="E7" s="141"/>
      <c r="F7" s="141"/>
      <c r="G7" s="141"/>
      <c r="H7" s="141"/>
      <c r="I7" s="141"/>
      <c r="J7" s="141"/>
      <c r="K7" s="141"/>
      <c r="L7" s="141"/>
      <c r="M7" s="141"/>
      <c r="N7" s="141"/>
      <c r="O7" s="141"/>
      <c r="P7" s="141"/>
      <c r="Q7" s="141"/>
      <c r="R7" s="141"/>
      <c r="S7" s="141"/>
      <c r="T7" s="141"/>
      <c r="U7" s="141"/>
      <c r="V7" s="141"/>
      <c r="W7" s="141"/>
      <c r="X7" s="141"/>
      <c r="Y7" s="1266" t="s">
        <v>273</v>
      </c>
      <c r="Z7" s="1267"/>
      <c r="AA7" s="1267"/>
      <c r="AB7" s="1267"/>
      <c r="AC7" s="1267"/>
      <c r="AD7" s="1267"/>
      <c r="AE7" s="1267"/>
      <c r="AF7" s="1267"/>
      <c r="AG7" s="1267"/>
      <c r="AH7" s="1267"/>
      <c r="AI7" s="1267"/>
      <c r="AJ7" s="1267"/>
      <c r="AK7" s="1267"/>
      <c r="AL7" s="1267"/>
      <c r="AM7" s="1267"/>
      <c r="AN7" s="1267"/>
      <c r="AO7" s="1267"/>
      <c r="AP7" s="1267"/>
      <c r="AQ7" s="1267"/>
      <c r="AR7" s="1267"/>
      <c r="AS7" s="142"/>
      <c r="AT7" s="142"/>
      <c r="AU7" s="142"/>
      <c r="AV7" s="142"/>
      <c r="AW7" s="142"/>
      <c r="AX7" s="142"/>
      <c r="AY7" s="142"/>
      <c r="AZ7" s="142"/>
      <c r="BA7" s="142"/>
      <c r="BB7" s="142"/>
      <c r="BC7" s="142"/>
      <c r="BD7" s="142"/>
      <c r="BE7" s="142"/>
      <c r="BF7" s="142"/>
      <c r="BG7" s="142"/>
      <c r="BH7" s="142"/>
      <c r="BI7" s="142"/>
      <c r="BJ7" s="142"/>
      <c r="BK7" s="142"/>
      <c r="BL7" s="142"/>
      <c r="BM7" s="142"/>
      <c r="BN7" s="142"/>
      <c r="BO7" s="143"/>
      <c r="BP7" s="68"/>
    </row>
    <row r="8" spans="1:67" s="4" customFormat="1" ht="13.5" customHeight="1">
      <c r="A8" s="1198" t="s">
        <v>292</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199"/>
      <c r="AS8" s="1199"/>
      <c r="AT8" s="1199"/>
      <c r="AU8" s="1199"/>
      <c r="AV8" s="1199"/>
      <c r="AW8" s="1199"/>
      <c r="AX8" s="1199"/>
      <c r="AY8" s="1199"/>
      <c r="AZ8" s="1199"/>
      <c r="BA8" s="1199"/>
      <c r="BB8" s="1199"/>
      <c r="BC8" s="1199"/>
      <c r="BD8" s="1199"/>
      <c r="BE8" s="1199"/>
      <c r="BF8" s="1199"/>
      <c r="BG8" s="1199"/>
      <c r="BH8" s="1199"/>
      <c r="BI8" s="1199"/>
      <c r="BJ8" s="1199"/>
      <c r="BK8" s="1199"/>
      <c r="BL8" s="1199"/>
      <c r="BM8" s="1199"/>
      <c r="BN8" s="1199"/>
      <c r="BO8" s="1200"/>
    </row>
    <row r="9" spans="1:67" s="4" customFormat="1" ht="15.75" customHeight="1" thickBot="1">
      <c r="A9" s="1201" t="s">
        <v>293</v>
      </c>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c r="AJ9" s="1199"/>
      <c r="AK9" s="1199"/>
      <c r="AL9" s="1199"/>
      <c r="AM9" s="1199"/>
      <c r="AN9" s="1199"/>
      <c r="AO9" s="1199"/>
      <c r="AP9" s="1199"/>
      <c r="AQ9" s="1199"/>
      <c r="AR9" s="1199"/>
      <c r="AS9" s="1199"/>
      <c r="AT9" s="1199"/>
      <c r="AU9" s="1199"/>
      <c r="AV9" s="1199"/>
      <c r="AW9" s="1199"/>
      <c r="AX9" s="1199"/>
      <c r="AY9" s="1199"/>
      <c r="AZ9" s="1199"/>
      <c r="BA9" s="1199"/>
      <c r="BB9" s="1199"/>
      <c r="BC9" s="1199"/>
      <c r="BD9" s="1199"/>
      <c r="BE9" s="1199"/>
      <c r="BF9" s="1199"/>
      <c r="BG9" s="1199"/>
      <c r="BH9" s="1199"/>
      <c r="BI9" s="1199"/>
      <c r="BJ9" s="1199"/>
      <c r="BK9" s="1199"/>
      <c r="BL9" s="1199"/>
      <c r="BM9" s="1199"/>
      <c r="BN9" s="1199"/>
      <c r="BO9" s="1200"/>
    </row>
    <row r="10" spans="1:68" s="4" customFormat="1" ht="3.75" customHeight="1" thickBot="1">
      <c r="A10" s="177"/>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78"/>
      <c r="BP10" s="22"/>
    </row>
    <row r="11" spans="1:68" s="4" customFormat="1" ht="18" customHeight="1" thickBot="1">
      <c r="A11" s="1073" t="s">
        <v>133</v>
      </c>
      <c r="B11" s="1074"/>
      <c r="C11" s="1074"/>
      <c r="D11" s="1074"/>
      <c r="E11" s="1074"/>
      <c r="F11" s="1074"/>
      <c r="G11" s="1074"/>
      <c r="H11" s="1074"/>
      <c r="I11" s="1074"/>
      <c r="J11" s="1074"/>
      <c r="K11" s="1074"/>
      <c r="L11" s="1074"/>
      <c r="M11" s="1074"/>
      <c r="N11" s="1074"/>
      <c r="O11" s="1074"/>
      <c r="P11" s="1074"/>
      <c r="Q11" s="1074"/>
      <c r="R11" s="1074"/>
      <c r="S11" s="1074"/>
      <c r="T11" s="1074"/>
      <c r="U11" s="1074"/>
      <c r="V11" s="1074"/>
      <c r="W11" s="1074"/>
      <c r="X11" s="1074"/>
      <c r="Y11" s="1074"/>
      <c r="Z11" s="1074"/>
      <c r="AA11" s="1074"/>
      <c r="AB11" s="1074"/>
      <c r="AC11" s="1074"/>
      <c r="AD11" s="1074"/>
      <c r="AE11" s="1074"/>
      <c r="AF11" s="1074"/>
      <c r="AG11" s="1074"/>
      <c r="AH11" s="1074"/>
      <c r="AI11" s="81"/>
      <c r="AJ11" s="81"/>
      <c r="AK11" s="81"/>
      <c r="AL11" s="1085">
        <v>1</v>
      </c>
      <c r="AM11" s="1086"/>
      <c r="AN11" s="400"/>
      <c r="AO11" s="1085">
        <v>1</v>
      </c>
      <c r="AP11" s="1086"/>
      <c r="AQ11" s="400"/>
      <c r="AR11" s="1085">
        <v>1</v>
      </c>
      <c r="AS11" s="1086"/>
      <c r="AT11" s="400"/>
      <c r="AU11" s="1085">
        <v>1</v>
      </c>
      <c r="AV11" s="1086"/>
      <c r="AW11" s="400"/>
      <c r="AX11" s="1085">
        <v>1</v>
      </c>
      <c r="AY11" s="1086"/>
      <c r="AZ11" s="400"/>
      <c r="BA11" s="1085">
        <v>1</v>
      </c>
      <c r="BB11" s="1086"/>
      <c r="BC11" s="401"/>
      <c r="BD11" s="1085">
        <v>1</v>
      </c>
      <c r="BE11" s="1086"/>
      <c r="BF11" s="400"/>
      <c r="BG11" s="1085">
        <v>1</v>
      </c>
      <c r="BH11" s="1086"/>
      <c r="BI11" s="400"/>
      <c r="BJ11" s="1085">
        <v>1</v>
      </c>
      <c r="BK11" s="1086"/>
      <c r="BL11" s="400"/>
      <c r="BM11" s="1085">
        <v>2</v>
      </c>
      <c r="BN11" s="1086"/>
      <c r="BO11" s="179"/>
      <c r="BP11" s="81"/>
    </row>
    <row r="12" spans="1:68" s="4" customFormat="1" ht="17.25" customHeight="1">
      <c r="A12" s="180" t="s">
        <v>139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81"/>
      <c r="BP12" s="81"/>
    </row>
    <row r="13" spans="1:68" s="4" customFormat="1" ht="12.75" customHeight="1">
      <c r="A13" s="1073" t="s">
        <v>146</v>
      </c>
      <c r="B13" s="1074"/>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c r="AJ13" s="1074"/>
      <c r="AK13" s="1074"/>
      <c r="AL13" s="1074"/>
      <c r="AM13" s="1074"/>
      <c r="AN13" s="1074"/>
      <c r="AO13" s="1074"/>
      <c r="AP13" s="1074"/>
      <c r="AQ13" s="1074"/>
      <c r="AR13" s="1074"/>
      <c r="AS13" s="1074"/>
      <c r="AT13" s="1074"/>
      <c r="AU13" s="1074"/>
      <c r="AV13" s="1074"/>
      <c r="AW13" s="1074"/>
      <c r="AX13" s="1074"/>
      <c r="AY13" s="1074"/>
      <c r="AZ13" s="1074"/>
      <c r="BA13" s="1074"/>
      <c r="BB13" s="1074"/>
      <c r="BC13" s="1074"/>
      <c r="BD13" s="1074"/>
      <c r="BE13" s="1074"/>
      <c r="BF13" s="1074"/>
      <c r="BG13" s="1074"/>
      <c r="BH13" s="1074"/>
      <c r="BI13" s="1074"/>
      <c r="BJ13" s="1074"/>
      <c r="BK13" s="1074"/>
      <c r="BL13" s="1074"/>
      <c r="BM13" s="1074"/>
      <c r="BN13" s="1074"/>
      <c r="BO13" s="179"/>
      <c r="BP13" s="81"/>
    </row>
    <row r="14" spans="1:68" s="4" customFormat="1" ht="12" customHeight="1" thickBot="1">
      <c r="A14" s="182" t="s">
        <v>147</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63"/>
      <c r="AF14" s="163"/>
      <c r="AG14" s="163"/>
      <c r="AH14" s="149"/>
      <c r="AI14" s="149"/>
      <c r="AJ14" s="149"/>
      <c r="AK14" s="149"/>
      <c r="AL14" s="149"/>
      <c r="AM14" s="149"/>
      <c r="AN14" s="149"/>
      <c r="AO14" s="135"/>
      <c r="AP14" s="135"/>
      <c r="AQ14" s="149"/>
      <c r="AR14" s="135"/>
      <c r="AS14" s="135"/>
      <c r="AT14" s="149"/>
      <c r="AU14" s="135"/>
      <c r="AV14" s="135"/>
      <c r="AW14" s="149"/>
      <c r="AX14" s="135"/>
      <c r="AY14" s="135"/>
      <c r="AZ14" s="149"/>
      <c r="BA14" s="135"/>
      <c r="BB14" s="135"/>
      <c r="BC14" s="135"/>
      <c r="BD14" s="135"/>
      <c r="BE14" s="135"/>
      <c r="BF14" s="149"/>
      <c r="BG14" s="135"/>
      <c r="BH14" s="135"/>
      <c r="BI14" s="149"/>
      <c r="BJ14" s="135"/>
      <c r="BK14" s="135"/>
      <c r="BL14" s="149"/>
      <c r="BM14" s="135"/>
      <c r="BN14" s="135"/>
      <c r="BO14" s="183"/>
      <c r="BP14" s="81"/>
    </row>
    <row r="15" spans="1:68" s="4" customFormat="1" ht="3" customHeight="1" thickBot="1">
      <c r="A15" s="374"/>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375"/>
      <c r="AI15" s="375"/>
      <c r="AJ15" s="375"/>
      <c r="AK15" s="375"/>
      <c r="AL15" s="375"/>
      <c r="AM15" s="375"/>
      <c r="AN15" s="375"/>
      <c r="AO15" s="283"/>
      <c r="AP15" s="283"/>
      <c r="AQ15" s="375"/>
      <c r="AR15" s="283"/>
      <c r="AS15" s="283"/>
      <c r="AT15" s="375"/>
      <c r="AU15" s="283"/>
      <c r="AV15" s="283"/>
      <c r="AW15" s="375"/>
      <c r="AX15" s="283"/>
      <c r="AY15" s="283"/>
      <c r="AZ15" s="375"/>
      <c r="BA15" s="283"/>
      <c r="BB15" s="283"/>
      <c r="BC15" s="283"/>
      <c r="BD15" s="283"/>
      <c r="BE15" s="283"/>
      <c r="BF15" s="375"/>
      <c r="BG15" s="283"/>
      <c r="BH15" s="283"/>
      <c r="BI15" s="375"/>
      <c r="BJ15" s="283"/>
      <c r="BK15" s="283"/>
      <c r="BL15" s="375"/>
      <c r="BM15" s="283"/>
      <c r="BN15" s="283"/>
      <c r="BO15" s="376"/>
      <c r="BP15" s="81"/>
    </row>
    <row r="16" spans="1:68" s="4" customFormat="1" ht="12.75" customHeight="1">
      <c r="A16" s="1092"/>
      <c r="B16" s="1093"/>
      <c r="C16" s="194"/>
      <c r="D16" s="1103" t="s">
        <v>4</v>
      </c>
      <c r="E16" s="1103"/>
      <c r="F16" s="1103"/>
      <c r="G16" s="1103"/>
      <c r="H16" s="1103"/>
      <c r="I16" s="1103"/>
      <c r="J16" s="1103"/>
      <c r="K16" s="1103"/>
      <c r="L16" s="1103"/>
      <c r="M16" s="1103"/>
      <c r="N16" s="1103"/>
      <c r="O16" s="1103"/>
      <c r="P16" s="377"/>
      <c r="Q16" s="319"/>
      <c r="R16" s="158" t="s">
        <v>130</v>
      </c>
      <c r="S16" s="158"/>
      <c r="T16" s="158"/>
      <c r="U16" s="158"/>
      <c r="V16" s="158"/>
      <c r="W16" s="159"/>
      <c r="X16" s="146" t="s">
        <v>148</v>
      </c>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22"/>
      <c r="BO16" s="378"/>
      <c r="BP16" s="81"/>
    </row>
    <row r="17" spans="1:68" s="4" customFormat="1" ht="3" customHeight="1" thickBot="1">
      <c r="A17" s="1092"/>
      <c r="B17" s="1093"/>
      <c r="C17" s="152"/>
      <c r="D17" s="152"/>
      <c r="E17" s="152"/>
      <c r="F17" s="157"/>
      <c r="G17" s="318"/>
      <c r="H17" s="318"/>
      <c r="I17" s="318"/>
      <c r="J17" s="318"/>
      <c r="K17" s="318"/>
      <c r="L17" s="318"/>
      <c r="M17" s="318"/>
      <c r="N17" s="318"/>
      <c r="O17" s="318"/>
      <c r="P17" s="319"/>
      <c r="Q17" s="319"/>
      <c r="R17" s="318"/>
      <c r="S17" s="158"/>
      <c r="T17" s="158"/>
      <c r="U17" s="151"/>
      <c r="V17" s="156"/>
      <c r="W17" s="159"/>
      <c r="X17" s="159"/>
      <c r="Y17" s="157"/>
      <c r="Z17" s="157"/>
      <c r="AA17" s="157"/>
      <c r="AB17" s="157"/>
      <c r="AC17" s="157"/>
      <c r="AD17" s="157"/>
      <c r="AE17" s="157"/>
      <c r="AF17" s="157"/>
      <c r="AG17" s="157"/>
      <c r="AH17" s="157"/>
      <c r="AI17" s="157"/>
      <c r="AJ17" s="152"/>
      <c r="AK17" s="152"/>
      <c r="AL17" s="152"/>
      <c r="AM17" s="157"/>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7"/>
      <c r="BO17" s="186"/>
      <c r="BP17" s="81"/>
    </row>
    <row r="18" spans="1:68" s="4" customFormat="1" ht="13.5" customHeight="1" hidden="1">
      <c r="A18" s="1092"/>
      <c r="B18" s="1093"/>
      <c r="C18" s="320"/>
      <c r="D18" s="320"/>
      <c r="E18" s="320"/>
      <c r="F18" s="320"/>
      <c r="G18" s="320"/>
      <c r="H18" s="320"/>
      <c r="I18" s="320"/>
      <c r="J18" s="320"/>
      <c r="K18" s="320"/>
      <c r="L18" s="320"/>
      <c r="M18" s="320"/>
      <c r="N18" s="320"/>
      <c r="O18" s="320"/>
      <c r="P18" s="319"/>
      <c r="Q18" s="319"/>
      <c r="R18" s="160"/>
      <c r="S18" s="158"/>
      <c r="T18" s="158"/>
      <c r="U18" s="160"/>
      <c r="V18" s="160"/>
      <c r="W18" s="159"/>
      <c r="X18" s="159"/>
      <c r="Y18" s="302"/>
      <c r="Z18" s="302"/>
      <c r="AA18" s="321"/>
      <c r="AB18" s="322"/>
      <c r="AC18" s="46"/>
      <c r="AD18" s="146"/>
      <c r="AE18" s="146"/>
      <c r="AF18" s="146"/>
      <c r="AG18" s="146"/>
      <c r="AH18" s="146"/>
      <c r="AI18" s="146"/>
      <c r="AJ18" s="146"/>
      <c r="AK18" s="81"/>
      <c r="AL18" s="81"/>
      <c r="AM18" s="81"/>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46"/>
      <c r="BO18" s="187"/>
      <c r="BP18" s="81"/>
    </row>
    <row r="19" spans="1:68" s="4" customFormat="1" ht="18" customHeight="1" thickBot="1">
      <c r="A19" s="1092"/>
      <c r="B19" s="1093"/>
      <c r="C19" s="1268"/>
      <c r="D19" s="1269"/>
      <c r="E19" s="1278" t="s">
        <v>75</v>
      </c>
      <c r="F19" s="1279"/>
      <c r="G19" s="1279"/>
      <c r="H19" s="1280"/>
      <c r="I19" s="1273"/>
      <c r="J19" s="1274"/>
      <c r="K19" s="1202" t="s">
        <v>76</v>
      </c>
      <c r="L19" s="1203"/>
      <c r="M19" s="1203"/>
      <c r="N19" s="1203"/>
      <c r="O19" s="1203"/>
      <c r="P19" s="1273"/>
      <c r="Q19" s="1274"/>
      <c r="R19" s="323" t="s">
        <v>77</v>
      </c>
      <c r="S19" s="323"/>
      <c r="T19" s="323"/>
      <c r="U19" s="323"/>
      <c r="V19" s="323"/>
      <c r="W19" s="323"/>
      <c r="X19" s="323"/>
      <c r="Y19" s="324"/>
      <c r="Z19" s="1268"/>
      <c r="AA19" s="1269"/>
      <c r="AB19" s="325"/>
      <c r="AC19" s="1268"/>
      <c r="AD19" s="1269"/>
      <c r="AE19" s="325"/>
      <c r="AF19" s="1268"/>
      <c r="AG19" s="1269"/>
      <c r="AH19" s="325"/>
      <c r="AI19" s="1268"/>
      <c r="AJ19" s="1269"/>
      <c r="AK19" s="930" t="s">
        <v>15</v>
      </c>
      <c r="AL19" s="1272"/>
      <c r="AM19" s="1272"/>
      <c r="AN19" s="158"/>
      <c r="AO19" s="158"/>
      <c r="AP19" s="22"/>
      <c r="AQ19" s="22"/>
      <c r="AR19" s="22"/>
      <c r="AS19" s="1270"/>
      <c r="AT19" s="1271"/>
      <c r="AU19" s="158"/>
      <c r="AV19" s="1270"/>
      <c r="AW19" s="1271"/>
      <c r="AX19" s="158"/>
      <c r="AY19" s="1270"/>
      <c r="AZ19" s="1271"/>
      <c r="BA19" s="158"/>
      <c r="BB19" s="1270"/>
      <c r="BC19" s="1271"/>
      <c r="BD19" s="930" t="s">
        <v>15</v>
      </c>
      <c r="BE19" s="1272"/>
      <c r="BF19" s="1272"/>
      <c r="BG19" s="174"/>
      <c r="BH19" s="158"/>
      <c r="BI19" s="158"/>
      <c r="BJ19" s="158"/>
      <c r="BK19" s="158"/>
      <c r="BL19" s="158"/>
      <c r="BM19" s="158"/>
      <c r="BN19" s="325"/>
      <c r="BO19" s="326"/>
      <c r="BP19" s="81"/>
    </row>
    <row r="20" spans="1:68" s="4" customFormat="1" ht="4.5" customHeight="1" hidden="1">
      <c r="A20" s="1092"/>
      <c r="B20" s="1093"/>
      <c r="C20" s="165"/>
      <c r="D20" s="165"/>
      <c r="E20" s="165"/>
      <c r="F20" s="166"/>
      <c r="G20" s="327"/>
      <c r="H20" s="327"/>
      <c r="I20" s="327"/>
      <c r="J20" s="327"/>
      <c r="K20" s="327"/>
      <c r="L20" s="327"/>
      <c r="M20" s="327"/>
      <c r="N20" s="327"/>
      <c r="O20" s="327"/>
      <c r="P20" s="328"/>
      <c r="Q20" s="328"/>
      <c r="R20" s="188"/>
      <c r="S20" s="189"/>
      <c r="T20" s="189"/>
      <c r="U20" s="188"/>
      <c r="V20" s="188"/>
      <c r="W20" s="159"/>
      <c r="X20" s="159"/>
      <c r="Y20" s="329"/>
      <c r="Z20" s="329"/>
      <c r="AA20" s="330"/>
      <c r="AB20" s="331"/>
      <c r="AC20" s="136"/>
      <c r="AD20" s="332"/>
      <c r="AE20" s="166"/>
      <c r="AF20" s="166"/>
      <c r="AG20" s="166"/>
      <c r="AH20" s="166"/>
      <c r="AI20" s="166"/>
      <c r="AJ20" s="165"/>
      <c r="AK20" s="149"/>
      <c r="AL20" s="149"/>
      <c r="AM20" s="14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49"/>
      <c r="BO20" s="183"/>
      <c r="BP20" s="81"/>
    </row>
    <row r="21" spans="1:68" s="4" customFormat="1" ht="3.75" customHeight="1" thickBot="1">
      <c r="A21" s="1094"/>
      <c r="B21" s="1095"/>
      <c r="C21" s="163"/>
      <c r="D21" s="163"/>
      <c r="E21" s="163"/>
      <c r="F21" s="163"/>
      <c r="G21" s="163"/>
      <c r="H21" s="163"/>
      <c r="I21" s="163"/>
      <c r="J21" s="163"/>
      <c r="K21" s="163"/>
      <c r="L21" s="163"/>
      <c r="M21" s="163"/>
      <c r="N21" s="163"/>
      <c r="O21" s="163"/>
      <c r="P21" s="163"/>
      <c r="Q21" s="163"/>
      <c r="R21" s="163"/>
      <c r="S21" s="163"/>
      <c r="T21" s="163"/>
      <c r="U21" s="163"/>
      <c r="V21" s="162"/>
      <c r="W21" s="164"/>
      <c r="X21" s="164"/>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91"/>
      <c r="BP21" s="81"/>
    </row>
    <row r="22" spans="1:68" s="4" customFormat="1" ht="0.75" customHeight="1" hidden="1">
      <c r="A22" s="281"/>
      <c r="B22" s="156"/>
      <c r="C22" s="151"/>
      <c r="D22" s="46"/>
      <c r="E22" s="46"/>
      <c r="F22" s="157"/>
      <c r="G22" s="157"/>
      <c r="H22" s="157"/>
      <c r="I22" s="157"/>
      <c r="J22" s="157"/>
      <c r="K22" s="157"/>
      <c r="L22" s="157"/>
      <c r="M22" s="157"/>
      <c r="N22" s="157"/>
      <c r="O22" s="157"/>
      <c r="P22" s="157"/>
      <c r="Q22" s="157"/>
      <c r="R22" s="157"/>
      <c r="S22" s="157"/>
      <c r="T22" s="157"/>
      <c r="U22" s="151"/>
      <c r="V22" s="156"/>
      <c r="W22" s="156"/>
      <c r="X22" s="173"/>
      <c r="Y22" s="171"/>
      <c r="Z22" s="171"/>
      <c r="AA22" s="172"/>
      <c r="AB22" s="171"/>
      <c r="AC22" s="171"/>
      <c r="AD22" s="336"/>
      <c r="AE22" s="336"/>
      <c r="AF22" s="336"/>
      <c r="AG22" s="336"/>
      <c r="AH22" s="336"/>
      <c r="AI22" s="336"/>
      <c r="AJ22" s="172"/>
      <c r="AK22" s="172"/>
      <c r="AL22" s="172"/>
      <c r="AM22" s="172"/>
      <c r="AN22" s="336"/>
      <c r="AO22" s="336"/>
      <c r="AP22" s="336"/>
      <c r="AQ22" s="336"/>
      <c r="AR22" s="336"/>
      <c r="AS22" s="336"/>
      <c r="AT22" s="336"/>
      <c r="AU22" s="336"/>
      <c r="AV22" s="336"/>
      <c r="AW22" s="336"/>
      <c r="AX22" s="336"/>
      <c r="AY22" s="336"/>
      <c r="AZ22" s="336"/>
      <c r="BA22" s="336"/>
      <c r="BB22" s="336"/>
      <c r="BC22" s="336"/>
      <c r="BD22" s="336"/>
      <c r="BE22" s="336"/>
      <c r="BF22" s="336"/>
      <c r="BG22" s="336"/>
      <c r="BH22" s="157"/>
      <c r="BI22" s="157"/>
      <c r="BJ22" s="157"/>
      <c r="BK22" s="157"/>
      <c r="BL22" s="157"/>
      <c r="BM22" s="157"/>
      <c r="BN22" s="157"/>
      <c r="BO22" s="186"/>
      <c r="BP22" s="151"/>
    </row>
    <row r="23" spans="1:68" s="4" customFormat="1" ht="18.75" customHeight="1" hidden="1">
      <c r="A23" s="281"/>
      <c r="B23" s="156"/>
      <c r="C23" s="151"/>
      <c r="D23" s="147"/>
      <c r="E23" s="147"/>
      <c r="F23" s="157"/>
      <c r="G23" s="157"/>
      <c r="H23" s="157"/>
      <c r="I23" s="157"/>
      <c r="J23" s="157"/>
      <c r="K23" s="157"/>
      <c r="L23" s="157"/>
      <c r="M23" s="157"/>
      <c r="N23" s="157"/>
      <c r="O23" s="157"/>
      <c r="P23" s="157"/>
      <c r="Q23" s="157"/>
      <c r="R23" s="157"/>
      <c r="S23" s="157"/>
      <c r="T23" s="157"/>
      <c r="U23" s="151"/>
      <c r="V23" s="156"/>
      <c r="W23" s="156"/>
      <c r="X23" s="151"/>
      <c r="Y23" s="147"/>
      <c r="Z23" s="147"/>
      <c r="AA23" s="151"/>
      <c r="AB23" s="147"/>
      <c r="AC23" s="147"/>
      <c r="AD23" s="151"/>
      <c r="AE23" s="147"/>
      <c r="AF23" s="147"/>
      <c r="AG23" s="151"/>
      <c r="AH23" s="147"/>
      <c r="AI23" s="147"/>
      <c r="AJ23" s="170"/>
      <c r="AK23" s="151"/>
      <c r="AL23" s="151"/>
      <c r="AM23" s="151"/>
      <c r="AN23" s="151"/>
      <c r="AO23" s="151"/>
      <c r="AP23" s="147"/>
      <c r="AQ23" s="147"/>
      <c r="AR23" s="157"/>
      <c r="AS23" s="151"/>
      <c r="AT23" s="151"/>
      <c r="AU23" s="151"/>
      <c r="AV23" s="151"/>
      <c r="AW23" s="151"/>
      <c r="AX23" s="151"/>
      <c r="AY23" s="151"/>
      <c r="AZ23" s="151"/>
      <c r="BA23" s="151"/>
      <c r="BB23" s="151"/>
      <c r="BC23" s="151"/>
      <c r="BD23" s="151"/>
      <c r="BE23" s="151"/>
      <c r="BF23" s="151"/>
      <c r="BG23" s="151"/>
      <c r="BH23" s="151"/>
      <c r="BI23" s="151"/>
      <c r="BJ23" s="81"/>
      <c r="BK23" s="81"/>
      <c r="BL23" s="81"/>
      <c r="BM23" s="81"/>
      <c r="BN23" s="81"/>
      <c r="BO23" s="179"/>
      <c r="BP23" s="179"/>
    </row>
    <row r="24" spans="1:68" s="4" customFormat="1" ht="18.75" customHeight="1" hidden="1">
      <c r="A24" s="281"/>
      <c r="B24" s="156"/>
      <c r="C24" s="151"/>
      <c r="D24" s="147"/>
      <c r="E24" s="147"/>
      <c r="F24" s="157"/>
      <c r="G24" s="157"/>
      <c r="H24" s="157"/>
      <c r="I24" s="157"/>
      <c r="J24" s="157"/>
      <c r="K24" s="157"/>
      <c r="L24" s="157"/>
      <c r="M24" s="157"/>
      <c r="N24" s="157"/>
      <c r="O24" s="157"/>
      <c r="P24" s="157"/>
      <c r="Q24" s="157"/>
      <c r="R24" s="157"/>
      <c r="S24" s="157"/>
      <c r="T24" s="157"/>
      <c r="U24" s="151"/>
      <c r="V24" s="156"/>
      <c r="W24" s="156"/>
      <c r="X24" s="151"/>
      <c r="Y24" s="147"/>
      <c r="Z24" s="147"/>
      <c r="AA24" s="151"/>
      <c r="AB24" s="147"/>
      <c r="AC24" s="147"/>
      <c r="AD24" s="151"/>
      <c r="AE24" s="147"/>
      <c r="AF24" s="147"/>
      <c r="AG24" s="151"/>
      <c r="AH24" s="147"/>
      <c r="AI24" s="147"/>
      <c r="AJ24" s="170"/>
      <c r="AK24" s="151"/>
      <c r="AL24" s="151"/>
      <c r="AM24" s="151"/>
      <c r="AN24" s="151"/>
      <c r="AO24" s="151"/>
      <c r="AP24" s="147"/>
      <c r="AQ24" s="147"/>
      <c r="AR24" s="157"/>
      <c r="AS24" s="151"/>
      <c r="AT24" s="151"/>
      <c r="AU24" s="151"/>
      <c r="AV24" s="151"/>
      <c r="AW24" s="151"/>
      <c r="AX24" s="151"/>
      <c r="AY24" s="151"/>
      <c r="AZ24" s="151"/>
      <c r="BA24" s="151"/>
      <c r="BB24" s="151"/>
      <c r="BC24" s="151"/>
      <c r="BD24" s="151"/>
      <c r="BE24" s="151"/>
      <c r="BF24" s="151"/>
      <c r="BG24" s="151"/>
      <c r="BH24" s="151"/>
      <c r="BI24" s="151"/>
      <c r="BJ24" s="81"/>
      <c r="BK24" s="81"/>
      <c r="BL24" s="81"/>
      <c r="BM24" s="81"/>
      <c r="BN24" s="81"/>
      <c r="BO24" s="179"/>
      <c r="BP24" s="179"/>
    </row>
    <row r="25" spans="1:68" s="4" customFormat="1" ht="31.5" customHeight="1" hidden="1">
      <c r="A25" s="379"/>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1"/>
      <c r="BP25" s="81"/>
    </row>
    <row r="26" spans="1:68" s="4" customFormat="1" ht="18.75" customHeight="1" hidden="1">
      <c r="A26" s="281"/>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334"/>
      <c r="BP26" s="200"/>
    </row>
    <row r="27" spans="1:68" s="4" customFormat="1" ht="18.75" customHeight="1" hidden="1">
      <c r="A27" s="281"/>
      <c r="B27" s="156"/>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334"/>
      <c r="BP27" s="81"/>
    </row>
    <row r="28" spans="1:68" s="4" customFormat="1" ht="11.25" customHeight="1" hidden="1">
      <c r="A28" s="281"/>
      <c r="B28" s="156"/>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334"/>
      <c r="BP28" s="81"/>
    </row>
    <row r="29" spans="1:68" s="4" customFormat="1" ht="13.5" customHeight="1" hidden="1">
      <c r="A29" s="281"/>
      <c r="B29" s="156"/>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47"/>
      <c r="AM29" s="147"/>
      <c r="AN29" s="151"/>
      <c r="AO29" s="147"/>
      <c r="AP29" s="147"/>
      <c r="AQ29" s="151"/>
      <c r="AR29" s="147"/>
      <c r="AS29" s="147"/>
      <c r="AT29" s="151"/>
      <c r="AU29" s="147"/>
      <c r="AV29" s="147"/>
      <c r="AW29" s="151"/>
      <c r="AX29" s="147"/>
      <c r="AY29" s="147"/>
      <c r="AZ29" s="151"/>
      <c r="BA29" s="147"/>
      <c r="BB29" s="147"/>
      <c r="BC29" s="147"/>
      <c r="BD29" s="147"/>
      <c r="BE29" s="147"/>
      <c r="BF29" s="151"/>
      <c r="BG29" s="147"/>
      <c r="BH29" s="147"/>
      <c r="BI29" s="151"/>
      <c r="BJ29" s="147"/>
      <c r="BK29" s="147"/>
      <c r="BL29" s="151"/>
      <c r="BM29" s="147"/>
      <c r="BN29" s="147"/>
      <c r="BO29" s="334"/>
      <c r="BP29" s="81"/>
    </row>
    <row r="30" spans="1:68" s="4" customFormat="1" ht="15" customHeight="1" hidden="1">
      <c r="A30" s="281"/>
      <c r="B30" s="156"/>
      <c r="C30" s="151"/>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81"/>
      <c r="BP30" s="81"/>
    </row>
    <row r="31" spans="1:68" s="4" customFormat="1" ht="13.5" customHeight="1" hidden="1">
      <c r="A31" s="281"/>
      <c r="B31" s="156"/>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47"/>
      <c r="AP31" s="147"/>
      <c r="AQ31" s="151"/>
      <c r="AR31" s="147"/>
      <c r="AS31" s="147"/>
      <c r="AT31" s="151"/>
      <c r="AU31" s="147"/>
      <c r="AV31" s="147"/>
      <c r="AW31" s="151"/>
      <c r="AX31" s="147"/>
      <c r="AY31" s="147"/>
      <c r="AZ31" s="151"/>
      <c r="BA31" s="147"/>
      <c r="BB31" s="147"/>
      <c r="BC31" s="147"/>
      <c r="BD31" s="147"/>
      <c r="BE31" s="147"/>
      <c r="BF31" s="151"/>
      <c r="BG31" s="147"/>
      <c r="BH31" s="147"/>
      <c r="BI31" s="151"/>
      <c r="BJ31" s="147"/>
      <c r="BK31" s="147"/>
      <c r="BL31" s="151"/>
      <c r="BM31" s="147"/>
      <c r="BN31" s="147"/>
      <c r="BO31" s="334"/>
      <c r="BP31" s="81"/>
    </row>
    <row r="32" spans="1:68" s="4" customFormat="1" ht="2.25" customHeight="1" hidden="1">
      <c r="A32" s="281"/>
      <c r="B32" s="156"/>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334"/>
      <c r="BP32" s="81"/>
    </row>
    <row r="33" spans="1:68" s="4" customFormat="1" ht="15.75" customHeight="1" hidden="1">
      <c r="A33" s="281"/>
      <c r="B33" s="382"/>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97"/>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334"/>
      <c r="BP33" s="81"/>
    </row>
    <row r="34" spans="1:68" s="4" customFormat="1" ht="15" customHeight="1" hidden="1">
      <c r="A34" s="383"/>
      <c r="B34" s="382"/>
      <c r="C34" s="197"/>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334"/>
      <c r="BP34" s="81"/>
    </row>
    <row r="35" spans="1:68" s="4" customFormat="1" ht="17.25" customHeight="1" hidden="1">
      <c r="A35" s="383"/>
      <c r="B35" s="382"/>
      <c r="C35" s="197"/>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97"/>
      <c r="AQ35" s="197"/>
      <c r="AR35" s="197"/>
      <c r="AS35" s="197"/>
      <c r="AT35" s="197"/>
      <c r="AU35" s="197"/>
      <c r="AV35" s="197"/>
      <c r="AW35" s="197"/>
      <c r="AX35" s="197"/>
      <c r="AY35" s="197"/>
      <c r="AZ35" s="197"/>
      <c r="BA35" s="197"/>
      <c r="BB35" s="151"/>
      <c r="BC35" s="151"/>
      <c r="BD35" s="151"/>
      <c r="BE35" s="151"/>
      <c r="BF35" s="151"/>
      <c r="BG35" s="151"/>
      <c r="BH35" s="151"/>
      <c r="BI35" s="151"/>
      <c r="BJ35" s="151"/>
      <c r="BK35" s="151"/>
      <c r="BL35" s="151"/>
      <c r="BM35" s="151"/>
      <c r="BN35" s="151"/>
      <c r="BO35" s="334"/>
      <c r="BP35" s="81"/>
    </row>
    <row r="36" spans="1:68" s="4" customFormat="1" ht="15" customHeight="1" hidden="1">
      <c r="A36" s="383"/>
      <c r="B36" s="382"/>
      <c r="C36" s="197"/>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334"/>
      <c r="BP36" s="81"/>
    </row>
    <row r="37" spans="1:68" s="4" customFormat="1" ht="13.5" customHeight="1" hidden="1">
      <c r="A37" s="383"/>
      <c r="B37" s="382"/>
      <c r="C37" s="197"/>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334"/>
      <c r="BP37" s="81"/>
    </row>
    <row r="38" spans="1:68" s="4" customFormat="1" ht="16.5" customHeight="1" hidden="1">
      <c r="A38" s="383"/>
      <c r="B38" s="382"/>
      <c r="C38" s="197"/>
      <c r="D38" s="151"/>
      <c r="E38" s="151"/>
      <c r="F38" s="151"/>
      <c r="G38" s="151"/>
      <c r="H38" s="151"/>
      <c r="I38" s="151"/>
      <c r="J38" s="151"/>
      <c r="K38" s="151"/>
      <c r="L38" s="151"/>
      <c r="M38" s="151"/>
      <c r="N38" s="151"/>
      <c r="O38" s="151"/>
      <c r="P38" s="151"/>
      <c r="Q38" s="197"/>
      <c r="R38" s="151"/>
      <c r="S38" s="151"/>
      <c r="T38" s="151"/>
      <c r="U38" s="151"/>
      <c r="V38" s="151"/>
      <c r="W38" s="151"/>
      <c r="X38" s="151"/>
      <c r="Y38" s="151"/>
      <c r="Z38" s="197"/>
      <c r="AA38" s="151"/>
      <c r="AB38" s="151"/>
      <c r="AC38" s="151"/>
      <c r="AD38" s="151"/>
      <c r="AE38" s="151"/>
      <c r="AF38" s="151"/>
      <c r="AG38" s="151"/>
      <c r="AH38" s="151"/>
      <c r="AI38" s="151"/>
      <c r="AJ38" s="151"/>
      <c r="AK38" s="151"/>
      <c r="AL38" s="151"/>
      <c r="AM38" s="151"/>
      <c r="AN38" s="151"/>
      <c r="AO38" s="151"/>
      <c r="AP38" s="195"/>
      <c r="AQ38" s="201"/>
      <c r="AR38" s="201"/>
      <c r="AS38" s="20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334"/>
      <c r="BP38" s="81"/>
    </row>
    <row r="39" spans="1:68" s="4" customFormat="1" ht="3.75" customHeight="1" hidden="1">
      <c r="A39" s="383"/>
      <c r="B39" s="382"/>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334"/>
      <c r="BP39" s="81"/>
    </row>
    <row r="40" spans="1:68" s="4" customFormat="1" ht="15" customHeight="1" hidden="1">
      <c r="A40" s="281"/>
      <c r="B40" s="156"/>
      <c r="C40" s="384"/>
      <c r="D40" s="173"/>
      <c r="E40" s="336"/>
      <c r="F40" s="336"/>
      <c r="G40" s="336"/>
      <c r="H40" s="336"/>
      <c r="I40" s="336"/>
      <c r="J40" s="336"/>
      <c r="K40" s="336"/>
      <c r="L40" s="336"/>
      <c r="M40" s="336"/>
      <c r="N40" s="336"/>
      <c r="O40" s="336"/>
      <c r="P40" s="336"/>
      <c r="Q40" s="336"/>
      <c r="R40" s="336"/>
      <c r="S40" s="336"/>
      <c r="T40" s="336"/>
      <c r="U40" s="336"/>
      <c r="V40" s="336"/>
      <c r="W40" s="336"/>
      <c r="X40" s="336"/>
      <c r="Y40" s="336"/>
      <c r="Z40" s="33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385"/>
      <c r="BP40" s="81"/>
    </row>
    <row r="41" spans="1:68" s="4" customFormat="1" ht="15" customHeight="1" hidden="1">
      <c r="A41" s="281"/>
      <c r="B41" s="156"/>
      <c r="C41" s="15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334"/>
      <c r="BP41" s="81"/>
    </row>
    <row r="42" spans="1:68" s="4" customFormat="1" ht="3" customHeight="1" hidden="1">
      <c r="A42" s="281"/>
      <c r="B42" s="156"/>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334"/>
      <c r="BP42" s="179"/>
    </row>
    <row r="43" spans="1:68" s="4" customFormat="1" ht="15" customHeight="1" hidden="1">
      <c r="A43" s="281"/>
      <c r="B43" s="156"/>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98"/>
      <c r="AA43" s="198"/>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386"/>
      <c r="BP43" s="151"/>
    </row>
    <row r="44" spans="1:68" s="4" customFormat="1" ht="15" customHeight="1" hidden="1">
      <c r="A44" s="281"/>
      <c r="B44" s="156"/>
      <c r="C44" s="151"/>
      <c r="D44" s="147"/>
      <c r="E44" s="147"/>
      <c r="F44" s="151"/>
      <c r="G44" s="151"/>
      <c r="H44" s="151"/>
      <c r="I44" s="151"/>
      <c r="J44" s="151"/>
      <c r="K44" s="151"/>
      <c r="L44" s="151"/>
      <c r="M44" s="151"/>
      <c r="N44" s="151"/>
      <c r="O44" s="147"/>
      <c r="P44" s="147"/>
      <c r="Q44" s="151"/>
      <c r="R44" s="151"/>
      <c r="S44" s="151"/>
      <c r="T44" s="151"/>
      <c r="U44" s="151"/>
      <c r="V44" s="151"/>
      <c r="W44" s="151"/>
      <c r="X44" s="151"/>
      <c r="Y44" s="151"/>
      <c r="Z44" s="198"/>
      <c r="AA44" s="198"/>
      <c r="AB44" s="151"/>
      <c r="AC44" s="147"/>
      <c r="AD44" s="147"/>
      <c r="AE44" s="151"/>
      <c r="AF44" s="151"/>
      <c r="AG44" s="151"/>
      <c r="AH44" s="151"/>
      <c r="AI44" s="151"/>
      <c r="AJ44" s="151"/>
      <c r="AK44" s="151"/>
      <c r="AL44" s="151"/>
      <c r="AM44" s="151"/>
      <c r="AN44" s="151"/>
      <c r="AO44" s="151"/>
      <c r="AP44" s="151"/>
      <c r="AQ44" s="151"/>
      <c r="AR44" s="151"/>
      <c r="AS44" s="151"/>
      <c r="AT44" s="151"/>
      <c r="AU44" s="151"/>
      <c r="AV44" s="151"/>
      <c r="AW44" s="147"/>
      <c r="AX44" s="147"/>
      <c r="AY44" s="151"/>
      <c r="AZ44" s="151"/>
      <c r="BA44" s="151"/>
      <c r="BB44" s="151"/>
      <c r="BC44" s="151"/>
      <c r="BD44" s="151"/>
      <c r="BE44" s="151"/>
      <c r="BF44" s="151"/>
      <c r="BG44" s="151"/>
      <c r="BH44" s="151"/>
      <c r="BI44" s="151"/>
      <c r="BJ44" s="151"/>
      <c r="BK44" s="151"/>
      <c r="BL44" s="151"/>
      <c r="BM44" s="151"/>
      <c r="BN44" s="151"/>
      <c r="BO44" s="334"/>
      <c r="BP44" s="151"/>
    </row>
    <row r="45" spans="1:68" s="4" customFormat="1" ht="5.25" customHeight="1" hidden="1">
      <c r="A45" s="281"/>
      <c r="B45" s="156"/>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98"/>
      <c r="AA45" s="198"/>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334"/>
      <c r="BP45" s="151"/>
    </row>
    <row r="46" spans="1:68" s="4" customFormat="1" ht="0.75" customHeight="1" hidden="1">
      <c r="A46" s="281"/>
      <c r="B46" s="156"/>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47"/>
      <c r="AA46" s="147"/>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334"/>
      <c r="BP46" s="151"/>
    </row>
    <row r="47" spans="1:68" s="4" customFormat="1" ht="19.5" customHeight="1" hidden="1">
      <c r="A47" s="281"/>
      <c r="B47" s="156"/>
      <c r="C47" s="282"/>
      <c r="D47" s="387"/>
      <c r="E47" s="387"/>
      <c r="F47" s="387"/>
      <c r="G47" s="387"/>
      <c r="H47" s="387"/>
      <c r="I47" s="387"/>
      <c r="J47" s="387"/>
      <c r="K47" s="387"/>
      <c r="L47" s="387"/>
      <c r="M47" s="369"/>
      <c r="N47" s="369"/>
      <c r="O47" s="388"/>
      <c r="P47" s="46"/>
      <c r="Q47" s="46"/>
      <c r="R47" s="46"/>
      <c r="S47" s="46"/>
      <c r="T47" s="46"/>
      <c r="U47" s="46"/>
      <c r="V47" s="46"/>
      <c r="W47" s="46"/>
      <c r="X47" s="151"/>
      <c r="Y47" s="46"/>
      <c r="Z47" s="46"/>
      <c r="AA47" s="388"/>
      <c r="AB47" s="151"/>
      <c r="AC47" s="151"/>
      <c r="AD47" s="151"/>
      <c r="AE47" s="151"/>
      <c r="AF47" s="151"/>
      <c r="AG47" s="388"/>
      <c r="AH47" s="388"/>
      <c r="AI47" s="388"/>
      <c r="AJ47" s="388"/>
      <c r="AK47" s="388"/>
      <c r="AL47" s="369"/>
      <c r="AM47" s="369"/>
      <c r="AN47" s="369"/>
      <c r="AO47" s="369"/>
      <c r="AP47" s="369"/>
      <c r="AQ47" s="369"/>
      <c r="AR47" s="369"/>
      <c r="AS47" s="369"/>
      <c r="AT47" s="369"/>
      <c r="AU47" s="369"/>
      <c r="AV47" s="369"/>
      <c r="AW47" s="369"/>
      <c r="AX47" s="369"/>
      <c r="AY47" s="389"/>
      <c r="AZ47" s="389"/>
      <c r="BA47" s="389"/>
      <c r="BB47" s="389"/>
      <c r="BC47" s="389"/>
      <c r="BD47" s="389"/>
      <c r="BE47" s="389"/>
      <c r="BF47" s="389"/>
      <c r="BG47" s="389"/>
      <c r="BH47" s="389"/>
      <c r="BI47" s="389"/>
      <c r="BJ47" s="389"/>
      <c r="BK47" s="389"/>
      <c r="BL47" s="389"/>
      <c r="BM47" s="389"/>
      <c r="BN47" s="151"/>
      <c r="BO47" s="334"/>
      <c r="BP47" s="151"/>
    </row>
    <row r="48" spans="1:68" s="4" customFormat="1" ht="4.5" customHeight="1" hidden="1">
      <c r="A48" s="185"/>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334"/>
      <c r="BP48" s="151"/>
    </row>
    <row r="49" spans="1:68" s="4" customFormat="1" ht="15.75" customHeight="1" hidden="1">
      <c r="A49" s="379"/>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1"/>
      <c r="BP49" s="151"/>
    </row>
    <row r="50" spans="1:68" s="4" customFormat="1" ht="13.5" customHeight="1" hidden="1">
      <c r="A50" s="281"/>
      <c r="B50" s="156"/>
      <c r="C50" s="389"/>
      <c r="D50" s="390"/>
      <c r="E50" s="390"/>
      <c r="F50" s="390"/>
      <c r="G50" s="390"/>
      <c r="H50" s="390"/>
      <c r="I50" s="390"/>
      <c r="J50" s="390"/>
      <c r="K50" s="390"/>
      <c r="L50" s="390"/>
      <c r="M50" s="390"/>
      <c r="N50" s="390"/>
      <c r="O50" s="390"/>
      <c r="P50" s="390"/>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334"/>
      <c r="BP50" s="151"/>
    </row>
    <row r="51" spans="1:68" s="4" customFormat="1" ht="8.25" customHeight="1" hidden="1">
      <c r="A51" s="281"/>
      <c r="B51" s="156"/>
      <c r="C51" s="390"/>
      <c r="D51" s="390"/>
      <c r="E51" s="390"/>
      <c r="F51" s="390"/>
      <c r="G51" s="390"/>
      <c r="H51" s="390"/>
      <c r="I51" s="390"/>
      <c r="J51" s="390"/>
      <c r="K51" s="390"/>
      <c r="L51" s="390"/>
      <c r="M51" s="390"/>
      <c r="N51" s="390"/>
      <c r="O51" s="390"/>
      <c r="P51" s="390"/>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334"/>
      <c r="BP51" s="151"/>
    </row>
    <row r="52" spans="1:68" s="4" customFormat="1" ht="7.5" customHeight="1" hidden="1">
      <c r="A52" s="383"/>
      <c r="B52" s="382"/>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47"/>
      <c r="AM52" s="147"/>
      <c r="AN52" s="151"/>
      <c r="AO52" s="147"/>
      <c r="AP52" s="147"/>
      <c r="AQ52" s="151"/>
      <c r="AR52" s="147"/>
      <c r="AS52" s="147"/>
      <c r="AT52" s="151"/>
      <c r="AU52" s="147"/>
      <c r="AV52" s="147"/>
      <c r="AW52" s="151"/>
      <c r="AX52" s="147"/>
      <c r="AY52" s="147"/>
      <c r="AZ52" s="151"/>
      <c r="BA52" s="147"/>
      <c r="BB52" s="322"/>
      <c r="BC52" s="147"/>
      <c r="BD52" s="151"/>
      <c r="BE52" s="147"/>
      <c r="BF52" s="147"/>
      <c r="BG52" s="151"/>
      <c r="BH52" s="147"/>
      <c r="BI52" s="147"/>
      <c r="BJ52" s="151"/>
      <c r="BK52" s="147"/>
      <c r="BL52" s="147"/>
      <c r="BM52" s="151"/>
      <c r="BN52" s="147"/>
      <c r="BO52" s="277"/>
      <c r="BP52" s="151"/>
    </row>
    <row r="53" spans="1:68" s="4" customFormat="1" ht="3.75" customHeight="1" thickBot="1">
      <c r="A53" s="391"/>
      <c r="B53" s="392"/>
      <c r="C53" s="16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4"/>
      <c r="BP53" s="151"/>
    </row>
    <row r="54" spans="1:68" s="4" customFormat="1" ht="36.75" customHeight="1" thickBot="1">
      <c r="A54" s="1275" t="s">
        <v>241</v>
      </c>
      <c r="B54" s="1276"/>
      <c r="C54" s="1276"/>
      <c r="D54" s="1276"/>
      <c r="E54" s="1276"/>
      <c r="F54" s="1276"/>
      <c r="G54" s="1276"/>
      <c r="H54" s="1276"/>
      <c r="I54" s="1276"/>
      <c r="J54" s="1276"/>
      <c r="K54" s="1276"/>
      <c r="L54" s="1276"/>
      <c r="M54" s="1276"/>
      <c r="N54" s="1276"/>
      <c r="O54" s="1276"/>
      <c r="P54" s="1276"/>
      <c r="Q54" s="1276"/>
      <c r="R54" s="1276"/>
      <c r="S54" s="1276"/>
      <c r="T54" s="1276"/>
      <c r="U54" s="1276"/>
      <c r="V54" s="1276"/>
      <c r="W54" s="1276"/>
      <c r="X54" s="1276"/>
      <c r="Y54" s="1276"/>
      <c r="Z54" s="1276"/>
      <c r="AA54" s="1276"/>
      <c r="AB54" s="1276"/>
      <c r="AC54" s="1276"/>
      <c r="AD54" s="1276"/>
      <c r="AE54" s="1276"/>
      <c r="AF54" s="1276"/>
      <c r="AG54" s="1276"/>
      <c r="AH54" s="1276"/>
      <c r="AI54" s="1276"/>
      <c r="AJ54" s="1276"/>
      <c r="AK54" s="1276"/>
      <c r="AL54" s="1276"/>
      <c r="AM54" s="1276"/>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7"/>
      <c r="BP54" s="139"/>
    </row>
    <row r="55" spans="1:68" s="4" customFormat="1" ht="20.25" customHeight="1">
      <c r="A55" s="1244" t="s">
        <v>149</v>
      </c>
      <c r="B55" s="1245"/>
      <c r="C55" s="1246"/>
      <c r="D55" s="1281" t="s">
        <v>150</v>
      </c>
      <c r="E55" s="1282"/>
      <c r="F55" s="1282"/>
      <c r="G55" s="1282"/>
      <c r="H55" s="1283"/>
      <c r="I55" s="1281" t="s">
        <v>237</v>
      </c>
      <c r="J55" s="1282"/>
      <c r="K55" s="1282"/>
      <c r="L55" s="1282"/>
      <c r="M55" s="1282"/>
      <c r="N55" s="1283"/>
      <c r="O55" s="1290" t="s">
        <v>151</v>
      </c>
      <c r="P55" s="1291"/>
      <c r="Q55" s="1291"/>
      <c r="R55" s="1291"/>
      <c r="S55" s="1291"/>
      <c r="T55" s="1291"/>
      <c r="U55" s="1291"/>
      <c r="V55" s="1291"/>
      <c r="W55" s="1291"/>
      <c r="X55" s="1291"/>
      <c r="Y55" s="1291"/>
      <c r="Z55" s="1291"/>
      <c r="AA55" s="1291"/>
      <c r="AB55" s="1291"/>
      <c r="AC55" s="1291"/>
      <c r="AD55" s="1291"/>
      <c r="AE55" s="1291"/>
      <c r="AF55" s="1291"/>
      <c r="AG55" s="1291"/>
      <c r="AH55" s="1291"/>
      <c r="AI55" s="1291"/>
      <c r="AJ55" s="1291"/>
      <c r="AK55" s="1291"/>
      <c r="AL55" s="1291"/>
      <c r="AM55" s="1291"/>
      <c r="AN55" s="1291"/>
      <c r="AO55" s="1291"/>
      <c r="AP55" s="1291"/>
      <c r="AQ55" s="1291"/>
      <c r="AR55" s="1291"/>
      <c r="AS55" s="1291"/>
      <c r="AT55" s="1291"/>
      <c r="AU55" s="1291"/>
      <c r="AV55" s="1291"/>
      <c r="AW55" s="1291"/>
      <c r="AX55" s="1291"/>
      <c r="AY55" s="1291"/>
      <c r="AZ55" s="1291"/>
      <c r="BA55" s="1291"/>
      <c r="BB55" s="1291"/>
      <c r="BC55" s="1291"/>
      <c r="BD55" s="1291"/>
      <c r="BE55" s="1292"/>
      <c r="BF55" s="1281" t="s">
        <v>152</v>
      </c>
      <c r="BG55" s="1282"/>
      <c r="BH55" s="1282"/>
      <c r="BI55" s="1282"/>
      <c r="BJ55" s="1282"/>
      <c r="BK55" s="1282"/>
      <c r="BL55" s="1282"/>
      <c r="BM55" s="1282"/>
      <c r="BN55" s="1282"/>
      <c r="BO55" s="1283"/>
      <c r="BP55" s="151"/>
    </row>
    <row r="56" spans="1:68" s="4" customFormat="1" ht="9.75" customHeight="1" hidden="1">
      <c r="A56" s="1247"/>
      <c r="B56" s="1248"/>
      <c r="C56" s="1249"/>
      <c r="D56" s="1284"/>
      <c r="E56" s="1285"/>
      <c r="F56" s="1285"/>
      <c r="G56" s="1285"/>
      <c r="H56" s="1286"/>
      <c r="I56" s="1284"/>
      <c r="J56" s="1285"/>
      <c r="K56" s="1285"/>
      <c r="L56" s="1285"/>
      <c r="M56" s="1285"/>
      <c r="N56" s="1286"/>
      <c r="O56" s="1293"/>
      <c r="P56" s="1294"/>
      <c r="Q56" s="1294"/>
      <c r="R56" s="1294"/>
      <c r="S56" s="1294"/>
      <c r="T56" s="1294"/>
      <c r="U56" s="1294"/>
      <c r="V56" s="1294"/>
      <c r="W56" s="1294"/>
      <c r="X56" s="1294"/>
      <c r="Y56" s="1294"/>
      <c r="Z56" s="1294"/>
      <c r="AA56" s="1294"/>
      <c r="AB56" s="1294"/>
      <c r="AC56" s="1294"/>
      <c r="AD56" s="1294"/>
      <c r="AE56" s="1294"/>
      <c r="AF56" s="1294"/>
      <c r="AG56" s="1294"/>
      <c r="AH56" s="1294"/>
      <c r="AI56" s="1294"/>
      <c r="AJ56" s="1294"/>
      <c r="AK56" s="1294"/>
      <c r="AL56" s="1294"/>
      <c r="AM56" s="1294"/>
      <c r="AN56" s="1294"/>
      <c r="AO56" s="1294"/>
      <c r="AP56" s="1294"/>
      <c r="AQ56" s="1294"/>
      <c r="AR56" s="1294"/>
      <c r="AS56" s="1294"/>
      <c r="AT56" s="1294"/>
      <c r="AU56" s="1294"/>
      <c r="AV56" s="1294"/>
      <c r="AW56" s="1294"/>
      <c r="AX56" s="1294"/>
      <c r="AY56" s="1294"/>
      <c r="AZ56" s="1294"/>
      <c r="BA56" s="1294"/>
      <c r="BB56" s="1294"/>
      <c r="BC56" s="1294"/>
      <c r="BD56" s="1294"/>
      <c r="BE56" s="1295"/>
      <c r="BF56" s="1284"/>
      <c r="BG56" s="1285"/>
      <c r="BH56" s="1285"/>
      <c r="BI56" s="1285"/>
      <c r="BJ56" s="1285"/>
      <c r="BK56" s="1285"/>
      <c r="BL56" s="1285"/>
      <c r="BM56" s="1285"/>
      <c r="BN56" s="1285"/>
      <c r="BO56" s="1286"/>
      <c r="BP56" s="81"/>
    </row>
    <row r="57" spans="1:68" s="4" customFormat="1" ht="14.25" customHeight="1">
      <c r="A57" s="1247"/>
      <c r="B57" s="1248"/>
      <c r="C57" s="1249"/>
      <c r="D57" s="1284"/>
      <c r="E57" s="1285"/>
      <c r="F57" s="1285"/>
      <c r="G57" s="1285"/>
      <c r="H57" s="1286"/>
      <c r="I57" s="1284"/>
      <c r="J57" s="1285"/>
      <c r="K57" s="1285"/>
      <c r="L57" s="1285"/>
      <c r="M57" s="1285"/>
      <c r="N57" s="1286"/>
      <c r="O57" s="1293"/>
      <c r="P57" s="1294"/>
      <c r="Q57" s="1294"/>
      <c r="R57" s="1294"/>
      <c r="S57" s="1294"/>
      <c r="T57" s="1294"/>
      <c r="U57" s="1294"/>
      <c r="V57" s="1294"/>
      <c r="W57" s="1294"/>
      <c r="X57" s="1294"/>
      <c r="Y57" s="1294"/>
      <c r="Z57" s="1294"/>
      <c r="AA57" s="1294"/>
      <c r="AB57" s="1294"/>
      <c r="AC57" s="1294"/>
      <c r="AD57" s="1294"/>
      <c r="AE57" s="1294"/>
      <c r="AF57" s="1294"/>
      <c r="AG57" s="1294"/>
      <c r="AH57" s="1294"/>
      <c r="AI57" s="1294"/>
      <c r="AJ57" s="1294"/>
      <c r="AK57" s="1294"/>
      <c r="AL57" s="1294"/>
      <c r="AM57" s="1294"/>
      <c r="AN57" s="1294"/>
      <c r="AO57" s="1294"/>
      <c r="AP57" s="1294"/>
      <c r="AQ57" s="1294"/>
      <c r="AR57" s="1294"/>
      <c r="AS57" s="1294"/>
      <c r="AT57" s="1294"/>
      <c r="AU57" s="1294"/>
      <c r="AV57" s="1294"/>
      <c r="AW57" s="1294"/>
      <c r="AX57" s="1294"/>
      <c r="AY57" s="1294"/>
      <c r="AZ57" s="1294"/>
      <c r="BA57" s="1294"/>
      <c r="BB57" s="1294"/>
      <c r="BC57" s="1294"/>
      <c r="BD57" s="1294"/>
      <c r="BE57" s="1295"/>
      <c r="BF57" s="1284"/>
      <c r="BG57" s="1285"/>
      <c r="BH57" s="1285"/>
      <c r="BI57" s="1285"/>
      <c r="BJ57" s="1285"/>
      <c r="BK57" s="1285"/>
      <c r="BL57" s="1285"/>
      <c r="BM57" s="1285"/>
      <c r="BN57" s="1285"/>
      <c r="BO57" s="1286"/>
      <c r="BP57" s="81"/>
    </row>
    <row r="58" spans="1:68" s="4" customFormat="1" ht="11.25" customHeight="1">
      <c r="A58" s="1247"/>
      <c r="B58" s="1248"/>
      <c r="C58" s="1249"/>
      <c r="D58" s="1284"/>
      <c r="E58" s="1285"/>
      <c r="F58" s="1285"/>
      <c r="G58" s="1285"/>
      <c r="H58" s="1286"/>
      <c r="I58" s="1284"/>
      <c r="J58" s="1285"/>
      <c r="K58" s="1285"/>
      <c r="L58" s="1285"/>
      <c r="M58" s="1285"/>
      <c r="N58" s="1286"/>
      <c r="O58" s="1293"/>
      <c r="P58" s="1294"/>
      <c r="Q58" s="1294"/>
      <c r="R58" s="1294"/>
      <c r="S58" s="1294"/>
      <c r="T58" s="1294"/>
      <c r="U58" s="1294"/>
      <c r="V58" s="1294"/>
      <c r="W58" s="1294"/>
      <c r="X58" s="1294"/>
      <c r="Y58" s="1294"/>
      <c r="Z58" s="1294"/>
      <c r="AA58" s="1294"/>
      <c r="AB58" s="1294"/>
      <c r="AC58" s="1294"/>
      <c r="AD58" s="1294"/>
      <c r="AE58" s="1294"/>
      <c r="AF58" s="1294"/>
      <c r="AG58" s="1294"/>
      <c r="AH58" s="1294"/>
      <c r="AI58" s="1294"/>
      <c r="AJ58" s="1294"/>
      <c r="AK58" s="1294"/>
      <c r="AL58" s="1294"/>
      <c r="AM58" s="1294"/>
      <c r="AN58" s="1294"/>
      <c r="AO58" s="1294"/>
      <c r="AP58" s="1294"/>
      <c r="AQ58" s="1294"/>
      <c r="AR58" s="1294"/>
      <c r="AS58" s="1294"/>
      <c r="AT58" s="1294"/>
      <c r="AU58" s="1294"/>
      <c r="AV58" s="1294"/>
      <c r="AW58" s="1294"/>
      <c r="AX58" s="1294"/>
      <c r="AY58" s="1294"/>
      <c r="AZ58" s="1294"/>
      <c r="BA58" s="1294"/>
      <c r="BB58" s="1294"/>
      <c r="BC58" s="1294"/>
      <c r="BD58" s="1294"/>
      <c r="BE58" s="1295"/>
      <c r="BF58" s="1284"/>
      <c r="BG58" s="1285"/>
      <c r="BH58" s="1285"/>
      <c r="BI58" s="1285"/>
      <c r="BJ58" s="1285"/>
      <c r="BK58" s="1285"/>
      <c r="BL58" s="1285"/>
      <c r="BM58" s="1285"/>
      <c r="BN58" s="1285"/>
      <c r="BO58" s="1286"/>
      <c r="BP58" s="201"/>
    </row>
    <row r="59" spans="1:68" s="4" customFormat="1" ht="19.5" customHeight="1" thickBot="1">
      <c r="A59" s="1250"/>
      <c r="B59" s="1251"/>
      <c r="C59" s="1252"/>
      <c r="D59" s="1287"/>
      <c r="E59" s="1288"/>
      <c r="F59" s="1288"/>
      <c r="G59" s="1288"/>
      <c r="H59" s="1289"/>
      <c r="I59" s="1287"/>
      <c r="J59" s="1288"/>
      <c r="K59" s="1288"/>
      <c r="L59" s="1288"/>
      <c r="M59" s="1288"/>
      <c r="N59" s="1289"/>
      <c r="O59" s="1296"/>
      <c r="P59" s="1297"/>
      <c r="Q59" s="1297"/>
      <c r="R59" s="1297"/>
      <c r="S59" s="1297"/>
      <c r="T59" s="1297"/>
      <c r="U59" s="1297"/>
      <c r="V59" s="1297"/>
      <c r="W59" s="1297"/>
      <c r="X59" s="1297"/>
      <c r="Y59" s="1297"/>
      <c r="Z59" s="1297"/>
      <c r="AA59" s="1297"/>
      <c r="AB59" s="1297"/>
      <c r="AC59" s="1297"/>
      <c r="AD59" s="1297"/>
      <c r="AE59" s="1297"/>
      <c r="AF59" s="1297"/>
      <c r="AG59" s="1297"/>
      <c r="AH59" s="1297"/>
      <c r="AI59" s="1297"/>
      <c r="AJ59" s="1297"/>
      <c r="AK59" s="1297"/>
      <c r="AL59" s="1297"/>
      <c r="AM59" s="1297"/>
      <c r="AN59" s="1297"/>
      <c r="AO59" s="1297"/>
      <c r="AP59" s="1297"/>
      <c r="AQ59" s="1297"/>
      <c r="AR59" s="1297"/>
      <c r="AS59" s="1297"/>
      <c r="AT59" s="1297"/>
      <c r="AU59" s="1297"/>
      <c r="AV59" s="1297"/>
      <c r="AW59" s="1297"/>
      <c r="AX59" s="1297"/>
      <c r="AY59" s="1297"/>
      <c r="AZ59" s="1297"/>
      <c r="BA59" s="1297"/>
      <c r="BB59" s="1297"/>
      <c r="BC59" s="1297"/>
      <c r="BD59" s="1297"/>
      <c r="BE59" s="1298"/>
      <c r="BF59" s="1287"/>
      <c r="BG59" s="1288"/>
      <c r="BH59" s="1288"/>
      <c r="BI59" s="1288"/>
      <c r="BJ59" s="1288"/>
      <c r="BK59" s="1288"/>
      <c r="BL59" s="1288"/>
      <c r="BM59" s="1288"/>
      <c r="BN59" s="1288"/>
      <c r="BO59" s="1289"/>
      <c r="BP59" s="201"/>
    </row>
    <row r="60" spans="1:68" s="4" customFormat="1" ht="13.5" customHeight="1" thickBot="1">
      <c r="A60" s="1305">
        <v>1</v>
      </c>
      <c r="B60" s="1306"/>
      <c r="C60" s="1307"/>
      <c r="D60" s="1308">
        <v>2</v>
      </c>
      <c r="E60" s="1309"/>
      <c r="F60" s="1309"/>
      <c r="G60" s="1309"/>
      <c r="H60" s="1310"/>
      <c r="I60" s="1311">
        <v>3</v>
      </c>
      <c r="J60" s="1312"/>
      <c r="K60" s="1312"/>
      <c r="L60" s="1312"/>
      <c r="M60" s="1312"/>
      <c r="N60" s="1313"/>
      <c r="O60" s="1314">
        <v>4</v>
      </c>
      <c r="P60" s="1312"/>
      <c r="Q60" s="1312"/>
      <c r="R60" s="1312"/>
      <c r="S60" s="1312"/>
      <c r="T60" s="1312"/>
      <c r="U60" s="1312"/>
      <c r="V60" s="1312"/>
      <c r="W60" s="1312"/>
      <c r="X60" s="1312"/>
      <c r="Y60" s="1312"/>
      <c r="Z60" s="1312"/>
      <c r="AA60" s="1312"/>
      <c r="AB60" s="1312"/>
      <c r="AC60" s="1312"/>
      <c r="AD60" s="1312"/>
      <c r="AE60" s="1312"/>
      <c r="AF60" s="1312"/>
      <c r="AG60" s="1312"/>
      <c r="AH60" s="1312"/>
      <c r="AI60" s="1312"/>
      <c r="AJ60" s="1312"/>
      <c r="AK60" s="1312"/>
      <c r="AL60" s="1312"/>
      <c r="AM60" s="1312"/>
      <c r="AN60" s="1312"/>
      <c r="AO60" s="1312"/>
      <c r="AP60" s="1312"/>
      <c r="AQ60" s="1312"/>
      <c r="AR60" s="1312"/>
      <c r="AS60" s="1312"/>
      <c r="AT60" s="1312"/>
      <c r="AU60" s="1312"/>
      <c r="AV60" s="1312"/>
      <c r="AW60" s="1312"/>
      <c r="AX60" s="1312"/>
      <c r="AY60" s="1312"/>
      <c r="AZ60" s="1312"/>
      <c r="BA60" s="1312"/>
      <c r="BB60" s="1312"/>
      <c r="BC60" s="1312"/>
      <c r="BD60" s="1312"/>
      <c r="BE60" s="1315"/>
      <c r="BF60" s="1311">
        <v>5</v>
      </c>
      <c r="BG60" s="1312"/>
      <c r="BH60" s="1312"/>
      <c r="BI60" s="1312"/>
      <c r="BJ60" s="1312"/>
      <c r="BK60" s="1312"/>
      <c r="BL60" s="1312"/>
      <c r="BM60" s="1312"/>
      <c r="BN60" s="1312"/>
      <c r="BO60" s="1313"/>
      <c r="BP60" s="201"/>
    </row>
    <row r="61" spans="1:68" s="4" customFormat="1" ht="42.75" customHeight="1">
      <c r="A61" s="1227">
        <v>1</v>
      </c>
      <c r="B61" s="1228"/>
      <c r="C61" s="1324"/>
      <c r="D61" s="1316">
        <v>1</v>
      </c>
      <c r="E61" s="1317"/>
      <c r="F61" s="1317"/>
      <c r="G61" s="1317"/>
      <c r="H61" s="1318"/>
      <c r="I61" s="1319" t="s">
        <v>294</v>
      </c>
      <c r="J61" s="1319"/>
      <c r="K61" s="1319"/>
      <c r="L61" s="1319"/>
      <c r="M61" s="1319"/>
      <c r="N61" s="1320"/>
      <c r="O61" s="1321" t="s">
        <v>295</v>
      </c>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2"/>
      <c r="AT61" s="1322"/>
      <c r="AU61" s="1322"/>
      <c r="AV61" s="1322"/>
      <c r="AW61" s="1322"/>
      <c r="AX61" s="1322"/>
      <c r="AY61" s="1322"/>
      <c r="AZ61" s="1322"/>
      <c r="BA61" s="1322"/>
      <c r="BB61" s="1322"/>
      <c r="BC61" s="1322"/>
      <c r="BD61" s="1322"/>
      <c r="BE61" s="1323"/>
      <c r="BF61" s="1241"/>
      <c r="BG61" s="1242"/>
      <c r="BH61" s="1242"/>
      <c r="BI61" s="1242"/>
      <c r="BJ61" s="1242"/>
      <c r="BK61" s="1242"/>
      <c r="BL61" s="1242"/>
      <c r="BM61" s="1242"/>
      <c r="BN61" s="1242"/>
      <c r="BO61" s="1243"/>
      <c r="BP61" s="46"/>
    </row>
    <row r="62" spans="1:68" s="4" customFormat="1" ht="42" customHeight="1">
      <c r="A62" s="1247"/>
      <c r="B62" s="1248"/>
      <c r="C62" s="1325"/>
      <c r="D62" s="1302">
        <v>2</v>
      </c>
      <c r="E62" s="1303"/>
      <c r="F62" s="1303"/>
      <c r="G62" s="1303"/>
      <c r="H62" s="1304"/>
      <c r="I62" s="1319" t="s">
        <v>296</v>
      </c>
      <c r="J62" s="1319"/>
      <c r="K62" s="1319"/>
      <c r="L62" s="1319"/>
      <c r="M62" s="1319"/>
      <c r="N62" s="1320"/>
      <c r="O62" s="1299" t="s">
        <v>153</v>
      </c>
      <c r="P62" s="1300"/>
      <c r="Q62" s="1300"/>
      <c r="R62" s="1300"/>
      <c r="S62" s="1300"/>
      <c r="T62" s="1300"/>
      <c r="U62" s="1300"/>
      <c r="V62" s="1300"/>
      <c r="W62" s="1300"/>
      <c r="X62" s="1300"/>
      <c r="Y62" s="1300"/>
      <c r="Z62" s="1300"/>
      <c r="AA62" s="1300"/>
      <c r="AB62" s="1300"/>
      <c r="AC62" s="1300"/>
      <c r="AD62" s="1300"/>
      <c r="AE62" s="1300"/>
      <c r="AF62" s="1300"/>
      <c r="AG62" s="1300"/>
      <c r="AH62" s="1300"/>
      <c r="AI62" s="1300"/>
      <c r="AJ62" s="1300"/>
      <c r="AK62" s="1300"/>
      <c r="AL62" s="1300"/>
      <c r="AM62" s="1300"/>
      <c r="AN62" s="1300"/>
      <c r="AO62" s="1300"/>
      <c r="AP62" s="1300"/>
      <c r="AQ62" s="1300"/>
      <c r="AR62" s="1300"/>
      <c r="AS62" s="1300"/>
      <c r="AT62" s="1300"/>
      <c r="AU62" s="1300"/>
      <c r="AV62" s="1300"/>
      <c r="AW62" s="1300"/>
      <c r="AX62" s="1300"/>
      <c r="AY62" s="1300"/>
      <c r="AZ62" s="1300"/>
      <c r="BA62" s="1300"/>
      <c r="BB62" s="1300"/>
      <c r="BC62" s="1300"/>
      <c r="BD62" s="1300"/>
      <c r="BE62" s="1301"/>
      <c r="BF62" s="1332"/>
      <c r="BG62" s="1193"/>
      <c r="BH62" s="1193"/>
      <c r="BI62" s="1193"/>
      <c r="BJ62" s="1193"/>
      <c r="BK62" s="1193"/>
      <c r="BL62" s="1193"/>
      <c r="BM62" s="1193"/>
      <c r="BN62" s="1193"/>
      <c r="BO62" s="1194"/>
      <c r="BP62" s="46"/>
    </row>
    <row r="63" spans="1:68" s="4" customFormat="1" ht="72.75" customHeight="1">
      <c r="A63" s="1247"/>
      <c r="B63" s="1248"/>
      <c r="C63" s="1325"/>
      <c r="D63" s="1302">
        <v>3</v>
      </c>
      <c r="E63" s="1303"/>
      <c r="F63" s="1303"/>
      <c r="G63" s="1303"/>
      <c r="H63" s="1304"/>
      <c r="I63" s="1319" t="s">
        <v>297</v>
      </c>
      <c r="J63" s="1319"/>
      <c r="K63" s="1319"/>
      <c r="L63" s="1319"/>
      <c r="M63" s="1319"/>
      <c r="N63" s="1320"/>
      <c r="O63" s="1299" t="s">
        <v>192</v>
      </c>
      <c r="P63" s="1300"/>
      <c r="Q63" s="1300"/>
      <c r="R63" s="1300"/>
      <c r="S63" s="1300"/>
      <c r="T63" s="1300"/>
      <c r="U63" s="1300"/>
      <c r="V63" s="1300"/>
      <c r="W63" s="1300"/>
      <c r="X63" s="1300"/>
      <c r="Y63" s="1300"/>
      <c r="Z63" s="1300"/>
      <c r="AA63" s="1300"/>
      <c r="AB63" s="1300"/>
      <c r="AC63" s="1300"/>
      <c r="AD63" s="1300"/>
      <c r="AE63" s="1300"/>
      <c r="AF63" s="1300"/>
      <c r="AG63" s="1300"/>
      <c r="AH63" s="1300"/>
      <c r="AI63" s="1300"/>
      <c r="AJ63" s="1300"/>
      <c r="AK63" s="1300"/>
      <c r="AL63" s="1300"/>
      <c r="AM63" s="1300"/>
      <c r="AN63" s="1300"/>
      <c r="AO63" s="1300"/>
      <c r="AP63" s="1300"/>
      <c r="AQ63" s="1300"/>
      <c r="AR63" s="1300"/>
      <c r="AS63" s="1300"/>
      <c r="AT63" s="1300"/>
      <c r="AU63" s="1300"/>
      <c r="AV63" s="1300"/>
      <c r="AW63" s="1300"/>
      <c r="AX63" s="1300"/>
      <c r="AY63" s="1300"/>
      <c r="AZ63" s="1300"/>
      <c r="BA63" s="1300"/>
      <c r="BB63" s="1300"/>
      <c r="BC63" s="1300"/>
      <c r="BD63" s="1300"/>
      <c r="BE63" s="1301"/>
      <c r="BF63" s="1232">
        <v>96000</v>
      </c>
      <c r="BG63" s="1233"/>
      <c r="BH63" s="1233"/>
      <c r="BI63" s="1233"/>
      <c r="BJ63" s="1233"/>
      <c r="BK63" s="1233"/>
      <c r="BL63" s="1233"/>
      <c r="BM63" s="1233"/>
      <c r="BN63" s="1233"/>
      <c r="BO63" s="1234"/>
      <c r="BP63" s="46"/>
    </row>
    <row r="64" spans="1:68" s="4" customFormat="1" ht="82.5" customHeight="1">
      <c r="A64" s="1247"/>
      <c r="B64" s="1248"/>
      <c r="C64" s="1325"/>
      <c r="D64" s="1302" t="s">
        <v>154</v>
      </c>
      <c r="E64" s="1303"/>
      <c r="F64" s="1303"/>
      <c r="G64" s="1303"/>
      <c r="H64" s="1304"/>
      <c r="I64" s="1319" t="s">
        <v>298</v>
      </c>
      <c r="J64" s="1319"/>
      <c r="K64" s="1319"/>
      <c r="L64" s="1319"/>
      <c r="M64" s="1319"/>
      <c r="N64" s="1320"/>
      <c r="O64" s="1299" t="s">
        <v>193</v>
      </c>
      <c r="P64" s="1300"/>
      <c r="Q64" s="1300"/>
      <c r="R64" s="1300"/>
      <c r="S64" s="1300"/>
      <c r="T64" s="1300"/>
      <c r="U64" s="1300"/>
      <c r="V64" s="1300"/>
      <c r="W64" s="1300"/>
      <c r="X64" s="1300"/>
      <c r="Y64" s="1300"/>
      <c r="Z64" s="1300"/>
      <c r="AA64" s="1300"/>
      <c r="AB64" s="1300"/>
      <c r="AC64" s="1300"/>
      <c r="AD64" s="1300"/>
      <c r="AE64" s="1300"/>
      <c r="AF64" s="1300"/>
      <c r="AG64" s="1300"/>
      <c r="AH64" s="1300"/>
      <c r="AI64" s="1300"/>
      <c r="AJ64" s="1300"/>
      <c r="AK64" s="1300"/>
      <c r="AL64" s="1300"/>
      <c r="AM64" s="1300"/>
      <c r="AN64" s="1300"/>
      <c r="AO64" s="1300"/>
      <c r="AP64" s="1300"/>
      <c r="AQ64" s="1300"/>
      <c r="AR64" s="1300"/>
      <c r="AS64" s="1300"/>
      <c r="AT64" s="1300"/>
      <c r="AU64" s="1300"/>
      <c r="AV64" s="1300"/>
      <c r="AW64" s="1300"/>
      <c r="AX64" s="1300"/>
      <c r="AY64" s="1300"/>
      <c r="AZ64" s="1300"/>
      <c r="BA64" s="1300"/>
      <c r="BB64" s="1300"/>
      <c r="BC64" s="1300"/>
      <c r="BD64" s="1300"/>
      <c r="BE64" s="1301"/>
      <c r="BF64" s="1332"/>
      <c r="BG64" s="1193"/>
      <c r="BH64" s="1193"/>
      <c r="BI64" s="1193"/>
      <c r="BJ64" s="1193"/>
      <c r="BK64" s="1193"/>
      <c r="BL64" s="1193"/>
      <c r="BM64" s="1193"/>
      <c r="BN64" s="1193"/>
      <c r="BO64" s="1194"/>
      <c r="BP64" s="46"/>
    </row>
    <row r="65" spans="1:68" s="4" customFormat="1" ht="74.25" customHeight="1">
      <c r="A65" s="1247"/>
      <c r="B65" s="1248"/>
      <c r="C65" s="1325"/>
      <c r="D65" s="1302">
        <v>5</v>
      </c>
      <c r="E65" s="1303"/>
      <c r="F65" s="1303"/>
      <c r="G65" s="1303"/>
      <c r="H65" s="1304"/>
      <c r="I65" s="1319" t="s">
        <v>299</v>
      </c>
      <c r="J65" s="1319"/>
      <c r="K65" s="1319"/>
      <c r="L65" s="1319"/>
      <c r="M65" s="1319"/>
      <c r="N65" s="1320"/>
      <c r="O65" s="1299" t="s">
        <v>155</v>
      </c>
      <c r="P65" s="1300"/>
      <c r="Q65" s="1300"/>
      <c r="R65" s="1300"/>
      <c r="S65" s="1300"/>
      <c r="T65" s="1300"/>
      <c r="U65" s="1300"/>
      <c r="V65" s="1300"/>
      <c r="W65" s="1300"/>
      <c r="X65" s="1300"/>
      <c r="Y65" s="1300"/>
      <c r="Z65" s="1300"/>
      <c r="AA65" s="1300"/>
      <c r="AB65" s="1300"/>
      <c r="AC65" s="1300"/>
      <c r="AD65" s="1300"/>
      <c r="AE65" s="1300"/>
      <c r="AF65" s="1300"/>
      <c r="AG65" s="1300"/>
      <c r="AH65" s="1300"/>
      <c r="AI65" s="1300"/>
      <c r="AJ65" s="1300"/>
      <c r="AK65" s="1300"/>
      <c r="AL65" s="1300"/>
      <c r="AM65" s="1300"/>
      <c r="AN65" s="1300"/>
      <c r="AO65" s="1300"/>
      <c r="AP65" s="1300"/>
      <c r="AQ65" s="1300"/>
      <c r="AR65" s="1300"/>
      <c r="AS65" s="1300"/>
      <c r="AT65" s="1300"/>
      <c r="AU65" s="1300"/>
      <c r="AV65" s="1300"/>
      <c r="AW65" s="1300"/>
      <c r="AX65" s="1300"/>
      <c r="AY65" s="1300"/>
      <c r="AZ65" s="1300"/>
      <c r="BA65" s="1300"/>
      <c r="BB65" s="1300"/>
      <c r="BC65" s="1300"/>
      <c r="BD65" s="1300"/>
      <c r="BE65" s="1301"/>
      <c r="BF65" s="1332"/>
      <c r="BG65" s="1193"/>
      <c r="BH65" s="1193"/>
      <c r="BI65" s="1193"/>
      <c r="BJ65" s="1193"/>
      <c r="BK65" s="1193"/>
      <c r="BL65" s="1193"/>
      <c r="BM65" s="1193"/>
      <c r="BN65" s="1193"/>
      <c r="BO65" s="1194"/>
      <c r="BP65" s="46"/>
    </row>
    <row r="66" spans="1:68" s="4" customFormat="1" ht="43.5" customHeight="1">
      <c r="A66" s="1247"/>
      <c r="B66" s="1248"/>
      <c r="C66" s="1325"/>
      <c r="D66" s="1302">
        <v>6</v>
      </c>
      <c r="E66" s="1303"/>
      <c r="F66" s="1303"/>
      <c r="G66" s="1303"/>
      <c r="H66" s="1304"/>
      <c r="I66" s="1319" t="s">
        <v>300</v>
      </c>
      <c r="J66" s="1319"/>
      <c r="K66" s="1319"/>
      <c r="L66" s="1319"/>
      <c r="M66" s="1319"/>
      <c r="N66" s="1320"/>
      <c r="O66" s="1299" t="s">
        <v>301</v>
      </c>
      <c r="P66" s="1300"/>
      <c r="Q66" s="1300"/>
      <c r="R66" s="1300"/>
      <c r="S66" s="1300"/>
      <c r="T66" s="1300"/>
      <c r="U66" s="1300"/>
      <c r="V66" s="1300"/>
      <c r="W66" s="1300"/>
      <c r="X66" s="1300"/>
      <c r="Y66" s="1300"/>
      <c r="Z66" s="1300"/>
      <c r="AA66" s="1300"/>
      <c r="AB66" s="1300"/>
      <c r="AC66" s="1300"/>
      <c r="AD66" s="1300"/>
      <c r="AE66" s="1300"/>
      <c r="AF66" s="1300"/>
      <c r="AG66" s="1300"/>
      <c r="AH66" s="1300"/>
      <c r="AI66" s="1300"/>
      <c r="AJ66" s="1300"/>
      <c r="AK66" s="1300"/>
      <c r="AL66" s="1300"/>
      <c r="AM66" s="1300"/>
      <c r="AN66" s="1300"/>
      <c r="AO66" s="1300"/>
      <c r="AP66" s="1300"/>
      <c r="AQ66" s="1300"/>
      <c r="AR66" s="1300"/>
      <c r="AS66" s="1300"/>
      <c r="AT66" s="1300"/>
      <c r="AU66" s="1300"/>
      <c r="AV66" s="1300"/>
      <c r="AW66" s="1300"/>
      <c r="AX66" s="1300"/>
      <c r="AY66" s="1300"/>
      <c r="AZ66" s="1300"/>
      <c r="BA66" s="1300"/>
      <c r="BB66" s="1300"/>
      <c r="BC66" s="1300"/>
      <c r="BD66" s="1300"/>
      <c r="BE66" s="1301"/>
      <c r="BF66" s="1332"/>
      <c r="BG66" s="1193"/>
      <c r="BH66" s="1193"/>
      <c r="BI66" s="1193"/>
      <c r="BJ66" s="1193"/>
      <c r="BK66" s="1193"/>
      <c r="BL66" s="1193"/>
      <c r="BM66" s="1193"/>
      <c r="BN66" s="1193"/>
      <c r="BO66" s="1194"/>
      <c r="BP66" s="46"/>
    </row>
    <row r="67" spans="1:68" s="4" customFormat="1" ht="44.25" customHeight="1">
      <c r="A67" s="1247"/>
      <c r="B67" s="1248"/>
      <c r="C67" s="1325"/>
      <c r="D67" s="1302">
        <v>7</v>
      </c>
      <c r="E67" s="1303"/>
      <c r="F67" s="1303"/>
      <c r="G67" s="1303"/>
      <c r="H67" s="1304"/>
      <c r="I67" s="1319" t="s">
        <v>302</v>
      </c>
      <c r="J67" s="1319"/>
      <c r="K67" s="1319"/>
      <c r="L67" s="1319"/>
      <c r="M67" s="1319"/>
      <c r="N67" s="1320"/>
      <c r="O67" s="1333" t="s">
        <v>303</v>
      </c>
      <c r="P67" s="1334"/>
      <c r="Q67" s="1334"/>
      <c r="R67" s="1334"/>
      <c r="S67" s="1334"/>
      <c r="T67" s="1334"/>
      <c r="U67" s="1334"/>
      <c r="V67" s="1334"/>
      <c r="W67" s="1334"/>
      <c r="X67" s="1334"/>
      <c r="Y67" s="1334"/>
      <c r="Z67" s="1334"/>
      <c r="AA67" s="1334"/>
      <c r="AB67" s="1334"/>
      <c r="AC67" s="1334"/>
      <c r="AD67" s="1334"/>
      <c r="AE67" s="1334"/>
      <c r="AF67" s="1334"/>
      <c r="AG67" s="1334"/>
      <c r="AH67" s="1334"/>
      <c r="AI67" s="1334"/>
      <c r="AJ67" s="1334"/>
      <c r="AK67" s="1334"/>
      <c r="AL67" s="1334"/>
      <c r="AM67" s="1334"/>
      <c r="AN67" s="1334"/>
      <c r="AO67" s="1334"/>
      <c r="AP67" s="1334"/>
      <c r="AQ67" s="1334"/>
      <c r="AR67" s="1334"/>
      <c r="AS67" s="1334"/>
      <c r="AT67" s="1334"/>
      <c r="AU67" s="1334"/>
      <c r="AV67" s="1334"/>
      <c r="AW67" s="1334"/>
      <c r="AX67" s="1334"/>
      <c r="AY67" s="1334"/>
      <c r="AZ67" s="1334"/>
      <c r="BA67" s="1334"/>
      <c r="BB67" s="1334"/>
      <c r="BC67" s="1334"/>
      <c r="BD67" s="1334"/>
      <c r="BE67" s="1335"/>
      <c r="BF67" s="1332"/>
      <c r="BG67" s="1193"/>
      <c r="BH67" s="1193"/>
      <c r="BI67" s="1193"/>
      <c r="BJ67" s="1193"/>
      <c r="BK67" s="1193"/>
      <c r="BL67" s="1193"/>
      <c r="BM67" s="1193"/>
      <c r="BN67" s="1193"/>
      <c r="BO67" s="1194"/>
      <c r="BP67" s="46"/>
    </row>
    <row r="68" spans="1:68" s="4" customFormat="1" ht="39" customHeight="1">
      <c r="A68" s="1247"/>
      <c r="B68" s="1248"/>
      <c r="C68" s="1325"/>
      <c r="D68" s="1302">
        <v>8</v>
      </c>
      <c r="E68" s="1303"/>
      <c r="F68" s="1303"/>
      <c r="G68" s="1303"/>
      <c r="H68" s="1304"/>
      <c r="I68" s="1319" t="s">
        <v>242</v>
      </c>
      <c r="J68" s="1319"/>
      <c r="K68" s="1319"/>
      <c r="L68" s="1319"/>
      <c r="M68" s="1319"/>
      <c r="N68" s="1320"/>
      <c r="O68" s="1379" t="s">
        <v>156</v>
      </c>
      <c r="P68" s="1380"/>
      <c r="Q68" s="1380"/>
      <c r="R68" s="1380"/>
      <c r="S68" s="1380"/>
      <c r="T68" s="1380"/>
      <c r="U68" s="1380"/>
      <c r="V68" s="1380"/>
      <c r="W68" s="1380"/>
      <c r="X68" s="1380"/>
      <c r="Y68" s="1380"/>
      <c r="Z68" s="1380"/>
      <c r="AA68" s="1380"/>
      <c r="AB68" s="1380"/>
      <c r="AC68" s="1380"/>
      <c r="AD68" s="1380"/>
      <c r="AE68" s="1380"/>
      <c r="AF68" s="1380"/>
      <c r="AG68" s="1380"/>
      <c r="AH68" s="1380"/>
      <c r="AI68" s="1380"/>
      <c r="AJ68" s="1380"/>
      <c r="AK68" s="1380"/>
      <c r="AL68" s="1380"/>
      <c r="AM68" s="1380"/>
      <c r="AN68" s="1380"/>
      <c r="AO68" s="1380"/>
      <c r="AP68" s="1380"/>
      <c r="AQ68" s="1380"/>
      <c r="AR68" s="1380"/>
      <c r="AS68" s="1380"/>
      <c r="AT68" s="1380"/>
      <c r="AU68" s="1380"/>
      <c r="AV68" s="1380"/>
      <c r="AW68" s="1380"/>
      <c r="AX68" s="1380"/>
      <c r="AY68" s="1380"/>
      <c r="AZ68" s="1380"/>
      <c r="BA68" s="1380"/>
      <c r="BB68" s="1380"/>
      <c r="BC68" s="1380"/>
      <c r="BD68" s="1380"/>
      <c r="BE68" s="1381"/>
      <c r="BF68" s="1332"/>
      <c r="BG68" s="1193"/>
      <c r="BH68" s="1193"/>
      <c r="BI68" s="1193"/>
      <c r="BJ68" s="1193"/>
      <c r="BK68" s="1193"/>
      <c r="BL68" s="1193"/>
      <c r="BM68" s="1193"/>
      <c r="BN68" s="1193"/>
      <c r="BO68" s="1194"/>
      <c r="BP68" s="46"/>
    </row>
    <row r="69" spans="1:68" s="4" customFormat="1" ht="68.25" customHeight="1">
      <c r="A69" s="1326"/>
      <c r="B69" s="1327"/>
      <c r="C69" s="1328"/>
      <c r="D69" s="1339" t="s">
        <v>157</v>
      </c>
      <c r="E69" s="1348"/>
      <c r="F69" s="1348"/>
      <c r="G69" s="1348"/>
      <c r="H69" s="1349"/>
      <c r="I69" s="1319" t="s">
        <v>304</v>
      </c>
      <c r="J69" s="1319"/>
      <c r="K69" s="1319"/>
      <c r="L69" s="1319"/>
      <c r="M69" s="1319"/>
      <c r="N69" s="1320"/>
      <c r="O69" s="1345" t="s">
        <v>305</v>
      </c>
      <c r="P69" s="1346"/>
      <c r="Q69" s="1346"/>
      <c r="R69" s="1346"/>
      <c r="S69" s="1346"/>
      <c r="T69" s="1346"/>
      <c r="U69" s="1346"/>
      <c r="V69" s="1346"/>
      <c r="W69" s="1346"/>
      <c r="X69" s="1346"/>
      <c r="Y69" s="1346"/>
      <c r="Z69" s="1346"/>
      <c r="AA69" s="1346"/>
      <c r="AB69" s="1346"/>
      <c r="AC69" s="1346"/>
      <c r="AD69" s="1346"/>
      <c r="AE69" s="1346"/>
      <c r="AF69" s="1346"/>
      <c r="AG69" s="1346"/>
      <c r="AH69" s="1346"/>
      <c r="AI69" s="1346"/>
      <c r="AJ69" s="1346"/>
      <c r="AK69" s="1346"/>
      <c r="AL69" s="1346"/>
      <c r="AM69" s="1346"/>
      <c r="AN69" s="1346"/>
      <c r="AO69" s="1346"/>
      <c r="AP69" s="1346"/>
      <c r="AQ69" s="1346"/>
      <c r="AR69" s="1346"/>
      <c r="AS69" s="1346"/>
      <c r="AT69" s="1346"/>
      <c r="AU69" s="1346"/>
      <c r="AV69" s="1346"/>
      <c r="AW69" s="1346"/>
      <c r="AX69" s="1346"/>
      <c r="AY69" s="1346"/>
      <c r="AZ69" s="1346"/>
      <c r="BA69" s="1346"/>
      <c r="BB69" s="1346"/>
      <c r="BC69" s="1346"/>
      <c r="BD69" s="1346"/>
      <c r="BE69" s="1347"/>
      <c r="BF69" s="1336"/>
      <c r="BG69" s="1337"/>
      <c r="BH69" s="1337"/>
      <c r="BI69" s="1337"/>
      <c r="BJ69" s="1337"/>
      <c r="BK69" s="1337"/>
      <c r="BL69" s="1337"/>
      <c r="BM69" s="1337"/>
      <c r="BN69" s="1337"/>
      <c r="BO69" s="1338"/>
      <c r="BP69" s="46"/>
    </row>
    <row r="70" spans="1:68" s="4" customFormat="1" ht="105.75" customHeight="1">
      <c r="A70" s="1326"/>
      <c r="B70" s="1327"/>
      <c r="C70" s="1328"/>
      <c r="D70" s="1302">
        <v>10</v>
      </c>
      <c r="E70" s="753"/>
      <c r="F70" s="753"/>
      <c r="G70" s="753"/>
      <c r="H70" s="1369"/>
      <c r="I70" s="1362" t="s">
        <v>306</v>
      </c>
      <c r="J70" s="1363"/>
      <c r="K70" s="1363"/>
      <c r="L70" s="1363"/>
      <c r="M70" s="1363"/>
      <c r="N70" s="1364"/>
      <c r="O70" s="1365" t="s">
        <v>307</v>
      </c>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5"/>
      <c r="AY70" s="895"/>
      <c r="AZ70" s="895"/>
      <c r="BA70" s="895"/>
      <c r="BB70" s="895"/>
      <c r="BC70" s="895"/>
      <c r="BD70" s="895"/>
      <c r="BE70" s="896"/>
      <c r="BF70" s="1336"/>
      <c r="BG70" s="1337"/>
      <c r="BH70" s="1337"/>
      <c r="BI70" s="1337"/>
      <c r="BJ70" s="1337"/>
      <c r="BK70" s="1337"/>
      <c r="BL70" s="1337"/>
      <c r="BM70" s="1337"/>
      <c r="BN70" s="1337"/>
      <c r="BO70" s="1338"/>
      <c r="BP70" s="46"/>
    </row>
    <row r="71" spans="1:68" s="4" customFormat="1" ht="28.5" customHeight="1" thickBot="1">
      <c r="A71" s="1326"/>
      <c r="B71" s="1327"/>
      <c r="C71" s="1328"/>
      <c r="D71" s="1339">
        <v>11</v>
      </c>
      <c r="E71" s="1340"/>
      <c r="F71" s="1340"/>
      <c r="G71" s="1340"/>
      <c r="H71" s="1341"/>
      <c r="I71" s="1342"/>
      <c r="J71" s="1343"/>
      <c r="K71" s="1343"/>
      <c r="L71" s="1343"/>
      <c r="M71" s="1343"/>
      <c r="N71" s="1344"/>
      <c r="O71" s="1329" t="s">
        <v>308</v>
      </c>
      <c r="P71" s="1330"/>
      <c r="Q71" s="1330"/>
      <c r="R71" s="1330"/>
      <c r="S71" s="1330"/>
      <c r="T71" s="1330"/>
      <c r="U71" s="1330"/>
      <c r="V71" s="1330"/>
      <c r="W71" s="1330"/>
      <c r="X71" s="1330"/>
      <c r="Y71" s="1330"/>
      <c r="Z71" s="1330"/>
      <c r="AA71" s="1330"/>
      <c r="AB71" s="1330"/>
      <c r="AC71" s="1330"/>
      <c r="AD71" s="1330"/>
      <c r="AE71" s="1330"/>
      <c r="AF71" s="1330"/>
      <c r="AG71" s="1330"/>
      <c r="AH71" s="1330"/>
      <c r="AI71" s="1330"/>
      <c r="AJ71" s="1330"/>
      <c r="AK71" s="1330"/>
      <c r="AL71" s="1330"/>
      <c r="AM71" s="1330"/>
      <c r="AN71" s="1330"/>
      <c r="AO71" s="1330"/>
      <c r="AP71" s="1330"/>
      <c r="AQ71" s="1330"/>
      <c r="AR71" s="1330"/>
      <c r="AS71" s="1330"/>
      <c r="AT71" s="1330"/>
      <c r="AU71" s="1330"/>
      <c r="AV71" s="1330"/>
      <c r="AW71" s="1330"/>
      <c r="AX71" s="1330"/>
      <c r="AY71" s="1330"/>
      <c r="AZ71" s="1330"/>
      <c r="BA71" s="1330"/>
      <c r="BB71" s="1330"/>
      <c r="BC71" s="1330"/>
      <c r="BD71" s="1330"/>
      <c r="BE71" s="1331"/>
      <c r="BF71" s="1366"/>
      <c r="BG71" s="1367"/>
      <c r="BH71" s="1367"/>
      <c r="BI71" s="1367"/>
      <c r="BJ71" s="1367"/>
      <c r="BK71" s="1367"/>
      <c r="BL71" s="1367"/>
      <c r="BM71" s="1367"/>
      <c r="BN71" s="1367"/>
      <c r="BO71" s="1368"/>
      <c r="BP71" s="46"/>
    </row>
    <row r="72" spans="1:68" s="4" customFormat="1" ht="33.75" customHeight="1" thickBot="1">
      <c r="A72" s="1210">
        <v>2</v>
      </c>
      <c r="B72" s="1211"/>
      <c r="C72" s="1211"/>
      <c r="D72" s="1204" t="s">
        <v>158</v>
      </c>
      <c r="E72" s="1205"/>
      <c r="F72" s="1205"/>
      <c r="G72" s="1205"/>
      <c r="H72" s="1205"/>
      <c r="I72" s="1205"/>
      <c r="J72" s="1205"/>
      <c r="K72" s="1205"/>
      <c r="L72" s="1205"/>
      <c r="M72" s="1205"/>
      <c r="N72" s="1205"/>
      <c r="O72" s="1205"/>
      <c r="P72" s="1205"/>
      <c r="Q72" s="1205"/>
      <c r="R72" s="1205"/>
      <c r="S72" s="1205"/>
      <c r="T72" s="1205"/>
      <c r="U72" s="1205"/>
      <c r="V72" s="1205"/>
      <c r="W72" s="1205"/>
      <c r="X72" s="1205"/>
      <c r="Y72" s="1205"/>
      <c r="Z72" s="1205"/>
      <c r="AA72" s="1205"/>
      <c r="AB72" s="1205"/>
      <c r="AC72" s="1205"/>
      <c r="AD72" s="1205"/>
      <c r="AE72" s="1205"/>
      <c r="AF72" s="1205"/>
      <c r="AG72" s="1205"/>
      <c r="AH72" s="1205"/>
      <c r="AI72" s="1205"/>
      <c r="AJ72" s="1205"/>
      <c r="AK72" s="1205"/>
      <c r="AL72" s="1205"/>
      <c r="AM72" s="1205"/>
      <c r="AN72" s="1205"/>
      <c r="AO72" s="1205"/>
      <c r="AP72" s="1205"/>
      <c r="AQ72" s="1205"/>
      <c r="AR72" s="1205"/>
      <c r="AS72" s="1205"/>
      <c r="AT72" s="1205"/>
      <c r="AU72" s="1205"/>
      <c r="AV72" s="1205"/>
      <c r="AW72" s="1205"/>
      <c r="AX72" s="1205"/>
      <c r="AY72" s="1205"/>
      <c r="AZ72" s="1205"/>
      <c r="BA72" s="1205"/>
      <c r="BB72" s="1205"/>
      <c r="BC72" s="1205"/>
      <c r="BD72" s="1205"/>
      <c r="BE72" s="1206"/>
      <c r="BF72" s="1207">
        <v>96000</v>
      </c>
      <c r="BG72" s="1208"/>
      <c r="BH72" s="1208"/>
      <c r="BI72" s="1208"/>
      <c r="BJ72" s="1208"/>
      <c r="BK72" s="1208"/>
      <c r="BL72" s="1208"/>
      <c r="BM72" s="1208"/>
      <c r="BN72" s="1208"/>
      <c r="BO72" s="1209"/>
      <c r="BP72" s="46"/>
    </row>
    <row r="73" spans="1:68" s="4" customFormat="1" ht="38.25" customHeight="1" thickBot="1">
      <c r="A73" s="1350" t="s">
        <v>149</v>
      </c>
      <c r="B73" s="1351"/>
      <c r="C73" s="1351"/>
      <c r="D73" s="1275" t="s">
        <v>309</v>
      </c>
      <c r="E73" s="1378"/>
      <c r="F73" s="1378"/>
      <c r="G73" s="1378"/>
      <c r="H73" s="1378"/>
      <c r="I73" s="1378"/>
      <c r="J73" s="1378"/>
      <c r="K73" s="1378"/>
      <c r="L73" s="1378"/>
      <c r="M73" s="1378"/>
      <c r="N73" s="1378"/>
      <c r="O73" s="1378"/>
      <c r="P73" s="1378"/>
      <c r="Q73" s="1378"/>
      <c r="R73" s="1378"/>
      <c r="S73" s="1378"/>
      <c r="T73" s="1378"/>
      <c r="U73" s="1378"/>
      <c r="V73" s="1378"/>
      <c r="W73" s="1378"/>
      <c r="X73" s="1378"/>
      <c r="Y73" s="1378"/>
      <c r="Z73" s="1378"/>
      <c r="AA73" s="1378"/>
      <c r="AB73" s="1378"/>
      <c r="AC73" s="1378"/>
      <c r="AD73" s="1378"/>
      <c r="AE73" s="1378"/>
      <c r="AF73" s="1378"/>
      <c r="AG73" s="1378"/>
      <c r="AH73" s="1378"/>
      <c r="AI73" s="1378"/>
      <c r="AJ73" s="1378"/>
      <c r="AK73" s="1378"/>
      <c r="AL73" s="1378"/>
      <c r="AM73" s="1378"/>
      <c r="AN73" s="1378"/>
      <c r="AO73" s="1378"/>
      <c r="AP73" s="1378"/>
      <c r="AQ73" s="1378"/>
      <c r="AR73" s="1378"/>
      <c r="AS73" s="1378"/>
      <c r="AT73" s="1378"/>
      <c r="AU73" s="1378"/>
      <c r="AV73" s="1378"/>
      <c r="AW73" s="1215" t="s">
        <v>142</v>
      </c>
      <c r="AX73" s="1216"/>
      <c r="AY73" s="1216"/>
      <c r="AZ73" s="1216"/>
      <c r="BA73" s="1216"/>
      <c r="BB73" s="1216"/>
      <c r="BC73" s="1216"/>
      <c r="BD73" s="1216"/>
      <c r="BE73" s="1216"/>
      <c r="BF73" s="1216"/>
      <c r="BG73" s="1216"/>
      <c r="BH73" s="1216"/>
      <c r="BI73" s="1216"/>
      <c r="BJ73" s="1216"/>
      <c r="BK73" s="1216"/>
      <c r="BL73" s="1216"/>
      <c r="BM73" s="1216"/>
      <c r="BN73" s="1216"/>
      <c r="BO73" s="1217"/>
      <c r="BP73" s="46"/>
    </row>
    <row r="74" spans="1:68" s="4" customFormat="1" ht="49.5" customHeight="1">
      <c r="A74" s="1227">
        <v>3</v>
      </c>
      <c r="B74" s="1228"/>
      <c r="C74" s="1228"/>
      <c r="D74" s="1370" t="s">
        <v>310</v>
      </c>
      <c r="E74" s="1371"/>
      <c r="F74" s="1371"/>
      <c r="G74" s="1371"/>
      <c r="H74" s="1371"/>
      <c r="I74" s="1371"/>
      <c r="J74" s="1371"/>
      <c r="K74" s="1371"/>
      <c r="L74" s="1371"/>
      <c r="M74" s="1371"/>
      <c r="N74" s="1371"/>
      <c r="O74" s="1371"/>
      <c r="P74" s="1371"/>
      <c r="Q74" s="1371"/>
      <c r="R74" s="1371"/>
      <c r="S74" s="1371"/>
      <c r="T74" s="1371"/>
      <c r="U74" s="1371"/>
      <c r="V74" s="1371"/>
      <c r="W74" s="1371"/>
      <c r="X74" s="1371"/>
      <c r="Y74" s="1371"/>
      <c r="Z74" s="1371"/>
      <c r="AA74" s="1371"/>
      <c r="AB74" s="1371"/>
      <c r="AC74" s="1371"/>
      <c r="AD74" s="1371"/>
      <c r="AE74" s="1371"/>
      <c r="AF74" s="1371"/>
      <c r="AG74" s="1371"/>
      <c r="AH74" s="1371"/>
      <c r="AI74" s="1371"/>
      <c r="AJ74" s="1371"/>
      <c r="AK74" s="1371"/>
      <c r="AL74" s="1371"/>
      <c r="AM74" s="1371"/>
      <c r="AN74" s="1371"/>
      <c r="AO74" s="1371"/>
      <c r="AP74" s="1371"/>
      <c r="AQ74" s="1371"/>
      <c r="AR74" s="1371"/>
      <c r="AS74" s="1371"/>
      <c r="AT74" s="1371"/>
      <c r="AU74" s="1371"/>
      <c r="AV74" s="1372"/>
      <c r="AW74" s="1373">
        <v>96000</v>
      </c>
      <c r="AX74" s="1374"/>
      <c r="AY74" s="1374"/>
      <c r="AZ74" s="1374"/>
      <c r="BA74" s="1374"/>
      <c r="BB74" s="1374"/>
      <c r="BC74" s="1374"/>
      <c r="BD74" s="1374"/>
      <c r="BE74" s="1374"/>
      <c r="BF74" s="1374"/>
      <c r="BG74" s="1374"/>
      <c r="BH74" s="1374"/>
      <c r="BI74" s="1374"/>
      <c r="BJ74" s="1374"/>
      <c r="BK74" s="1374"/>
      <c r="BL74" s="1374"/>
      <c r="BM74" s="1374"/>
      <c r="BN74" s="1374"/>
      <c r="BO74" s="1375"/>
      <c r="BP74" s="46"/>
    </row>
    <row r="75" spans="1:68" s="4" customFormat="1" ht="61.5" customHeight="1">
      <c r="A75" s="1238">
        <v>4</v>
      </c>
      <c r="B75" s="1239"/>
      <c r="C75" s="1240"/>
      <c r="D75" s="1221" t="s">
        <v>357</v>
      </c>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2"/>
      <c r="AB75" s="1222"/>
      <c r="AC75" s="1222"/>
      <c r="AD75" s="1222"/>
      <c r="AE75" s="1222"/>
      <c r="AF75" s="1222"/>
      <c r="AG75" s="1222"/>
      <c r="AH75" s="1222"/>
      <c r="AI75" s="1222"/>
      <c r="AJ75" s="1222"/>
      <c r="AK75" s="1222"/>
      <c r="AL75" s="1222"/>
      <c r="AM75" s="1222"/>
      <c r="AN75" s="1222"/>
      <c r="AO75" s="1222"/>
      <c r="AP75" s="1222"/>
      <c r="AQ75" s="1222"/>
      <c r="AR75" s="1222"/>
      <c r="AS75" s="1222"/>
      <c r="AT75" s="1222"/>
      <c r="AU75" s="1222"/>
      <c r="AV75" s="1223"/>
      <c r="AW75" s="1253">
        <v>150000</v>
      </c>
      <c r="AX75" s="1254"/>
      <c r="AY75" s="1254"/>
      <c r="AZ75" s="1254"/>
      <c r="BA75" s="1254"/>
      <c r="BB75" s="1254"/>
      <c r="BC75" s="1254"/>
      <c r="BD75" s="1254"/>
      <c r="BE75" s="1254"/>
      <c r="BF75" s="1254"/>
      <c r="BG75" s="1254"/>
      <c r="BH75" s="1254"/>
      <c r="BI75" s="1254"/>
      <c r="BJ75" s="1254"/>
      <c r="BK75" s="1254"/>
      <c r="BL75" s="1254"/>
      <c r="BM75" s="1254"/>
      <c r="BN75" s="1254"/>
      <c r="BO75" s="1255"/>
      <c r="BP75" s="46"/>
    </row>
    <row r="76" spans="1:68" s="4" customFormat="1" ht="28.5" customHeight="1">
      <c r="A76" s="1352" t="s">
        <v>134</v>
      </c>
      <c r="B76" s="1353"/>
      <c r="C76" s="1354"/>
      <c r="D76" s="1221" t="s">
        <v>311</v>
      </c>
      <c r="E76" s="1222"/>
      <c r="F76" s="1222"/>
      <c r="G76" s="1222"/>
      <c r="H76" s="1222"/>
      <c r="I76" s="1222"/>
      <c r="J76" s="1222"/>
      <c r="K76" s="1222"/>
      <c r="L76" s="1222"/>
      <c r="M76" s="1222"/>
      <c r="N76" s="1222"/>
      <c r="O76" s="1222"/>
      <c r="P76" s="1222"/>
      <c r="Q76" s="1222"/>
      <c r="R76" s="1222"/>
      <c r="S76" s="1222"/>
      <c r="T76" s="1222"/>
      <c r="U76" s="1222"/>
      <c r="V76" s="1222"/>
      <c r="W76" s="1222"/>
      <c r="X76" s="1222"/>
      <c r="Y76" s="1222"/>
      <c r="Z76" s="1222"/>
      <c r="AA76" s="1222"/>
      <c r="AB76" s="1222"/>
      <c r="AC76" s="1222"/>
      <c r="AD76" s="1222"/>
      <c r="AE76" s="1222"/>
      <c r="AF76" s="1222"/>
      <c r="AG76" s="1222"/>
      <c r="AH76" s="1222"/>
      <c r="AI76" s="1222"/>
      <c r="AJ76" s="1222"/>
      <c r="AK76" s="1222"/>
      <c r="AL76" s="1222"/>
      <c r="AM76" s="1222"/>
      <c r="AN76" s="1222"/>
      <c r="AO76" s="1222"/>
      <c r="AP76" s="1222"/>
      <c r="AQ76" s="1222"/>
      <c r="AR76" s="1222"/>
      <c r="AS76" s="1222"/>
      <c r="AT76" s="1222"/>
      <c r="AU76" s="1222"/>
      <c r="AV76" s="1223"/>
      <c r="AW76" s="1185">
        <v>150000</v>
      </c>
      <c r="AX76" s="1186"/>
      <c r="AY76" s="1186"/>
      <c r="AZ76" s="1186"/>
      <c r="BA76" s="1186"/>
      <c r="BB76" s="1186"/>
      <c r="BC76" s="1186"/>
      <c r="BD76" s="1186"/>
      <c r="BE76" s="1186"/>
      <c r="BF76" s="1186"/>
      <c r="BG76" s="1186"/>
      <c r="BH76" s="1186"/>
      <c r="BI76" s="1186"/>
      <c r="BJ76" s="1186"/>
      <c r="BK76" s="1186"/>
      <c r="BL76" s="1186"/>
      <c r="BM76" s="1186"/>
      <c r="BN76" s="1186"/>
      <c r="BO76" s="1187"/>
      <c r="BP76" s="46"/>
    </row>
    <row r="77" spans="1:68" s="4" customFormat="1" ht="26.25" customHeight="1">
      <c r="A77" s="1352" t="s">
        <v>135</v>
      </c>
      <c r="B77" s="1353"/>
      <c r="C77" s="1354"/>
      <c r="D77" s="1221" t="s">
        <v>312</v>
      </c>
      <c r="E77" s="1222"/>
      <c r="F77" s="1222"/>
      <c r="G77" s="1222"/>
      <c r="H77" s="1222"/>
      <c r="I77" s="1222"/>
      <c r="J77" s="1222"/>
      <c r="K77" s="1222"/>
      <c r="L77" s="1222"/>
      <c r="M77" s="1222"/>
      <c r="N77" s="1222"/>
      <c r="O77" s="1222"/>
      <c r="P77" s="1222"/>
      <c r="Q77" s="1222"/>
      <c r="R77" s="1222"/>
      <c r="S77" s="1222"/>
      <c r="T77" s="1222"/>
      <c r="U77" s="1222"/>
      <c r="V77" s="1222"/>
      <c r="W77" s="1222"/>
      <c r="X77" s="1222"/>
      <c r="Y77" s="1222"/>
      <c r="Z77" s="1222"/>
      <c r="AA77" s="1222"/>
      <c r="AB77" s="1222"/>
      <c r="AC77" s="1222"/>
      <c r="AD77" s="1222"/>
      <c r="AE77" s="1222"/>
      <c r="AF77" s="1222"/>
      <c r="AG77" s="1222"/>
      <c r="AH77" s="1222"/>
      <c r="AI77" s="1222"/>
      <c r="AJ77" s="1222"/>
      <c r="AK77" s="1222"/>
      <c r="AL77" s="1222"/>
      <c r="AM77" s="1222"/>
      <c r="AN77" s="1222"/>
      <c r="AO77" s="1222"/>
      <c r="AP77" s="1222"/>
      <c r="AQ77" s="1222"/>
      <c r="AR77" s="1222"/>
      <c r="AS77" s="1222"/>
      <c r="AT77" s="1222"/>
      <c r="AU77" s="1222"/>
      <c r="AV77" s="1223"/>
      <c r="AW77" s="1185">
        <v>0</v>
      </c>
      <c r="AX77" s="1186"/>
      <c r="AY77" s="1186"/>
      <c r="AZ77" s="1186"/>
      <c r="BA77" s="1186"/>
      <c r="BB77" s="1186"/>
      <c r="BC77" s="1186"/>
      <c r="BD77" s="1186"/>
      <c r="BE77" s="1186"/>
      <c r="BF77" s="1186"/>
      <c r="BG77" s="1186"/>
      <c r="BH77" s="1186"/>
      <c r="BI77" s="1186"/>
      <c r="BJ77" s="1186"/>
      <c r="BK77" s="1186"/>
      <c r="BL77" s="1186"/>
      <c r="BM77" s="1186"/>
      <c r="BN77" s="1186"/>
      <c r="BO77" s="1187"/>
      <c r="BP77" s="46"/>
    </row>
    <row r="78" spans="1:68" s="4" customFormat="1" ht="27.75" customHeight="1">
      <c r="A78" s="1352" t="s">
        <v>136</v>
      </c>
      <c r="B78" s="1353"/>
      <c r="C78" s="1354"/>
      <c r="D78" s="1221" t="s">
        <v>313</v>
      </c>
      <c r="E78" s="1222"/>
      <c r="F78" s="1222"/>
      <c r="G78" s="1222"/>
      <c r="H78" s="1222"/>
      <c r="I78" s="1222"/>
      <c r="J78" s="1222"/>
      <c r="K78" s="1222"/>
      <c r="L78" s="1222"/>
      <c r="M78" s="1222"/>
      <c r="N78" s="1222"/>
      <c r="O78" s="1222"/>
      <c r="P78" s="1222"/>
      <c r="Q78" s="1222"/>
      <c r="R78" s="1222"/>
      <c r="S78" s="1222"/>
      <c r="T78" s="1222"/>
      <c r="U78" s="1222"/>
      <c r="V78" s="1222"/>
      <c r="W78" s="1222"/>
      <c r="X78" s="1222"/>
      <c r="Y78" s="1222"/>
      <c r="Z78" s="1222"/>
      <c r="AA78" s="1222"/>
      <c r="AB78" s="1222"/>
      <c r="AC78" s="1222"/>
      <c r="AD78" s="1222"/>
      <c r="AE78" s="1222"/>
      <c r="AF78" s="1222"/>
      <c r="AG78" s="1222"/>
      <c r="AH78" s="1222"/>
      <c r="AI78" s="1222"/>
      <c r="AJ78" s="1222"/>
      <c r="AK78" s="1222"/>
      <c r="AL78" s="1222"/>
      <c r="AM78" s="1222"/>
      <c r="AN78" s="1222"/>
      <c r="AO78" s="1222"/>
      <c r="AP78" s="1222"/>
      <c r="AQ78" s="1222"/>
      <c r="AR78" s="1222"/>
      <c r="AS78" s="1222"/>
      <c r="AT78" s="1222"/>
      <c r="AU78" s="1222"/>
      <c r="AV78" s="1223"/>
      <c r="AW78" s="1185">
        <v>27000</v>
      </c>
      <c r="AX78" s="1186"/>
      <c r="AY78" s="1186"/>
      <c r="AZ78" s="1186"/>
      <c r="BA78" s="1186"/>
      <c r="BB78" s="1186"/>
      <c r="BC78" s="1186"/>
      <c r="BD78" s="1186"/>
      <c r="BE78" s="1186"/>
      <c r="BF78" s="1186"/>
      <c r="BG78" s="1186"/>
      <c r="BH78" s="1186"/>
      <c r="BI78" s="1186"/>
      <c r="BJ78" s="1186"/>
      <c r="BK78" s="1186"/>
      <c r="BL78" s="1186"/>
      <c r="BM78" s="1186"/>
      <c r="BN78" s="1186"/>
      <c r="BO78" s="1187"/>
      <c r="BP78" s="46"/>
    </row>
    <row r="79" spans="1:68" s="4" customFormat="1" ht="26.25" customHeight="1">
      <c r="A79" s="1352" t="s">
        <v>185</v>
      </c>
      <c r="B79" s="1353"/>
      <c r="C79" s="1354"/>
      <c r="D79" s="1221" t="s">
        <v>314</v>
      </c>
      <c r="E79" s="1222"/>
      <c r="F79" s="1222"/>
      <c r="G79" s="1222"/>
      <c r="H79" s="1222"/>
      <c r="I79" s="1222"/>
      <c r="J79" s="1222"/>
      <c r="K79" s="1222"/>
      <c r="L79" s="1222"/>
      <c r="M79" s="1222"/>
      <c r="N79" s="1222"/>
      <c r="O79" s="1222"/>
      <c r="P79" s="1222"/>
      <c r="Q79" s="1222"/>
      <c r="R79" s="1222"/>
      <c r="S79" s="1222"/>
      <c r="T79" s="1222"/>
      <c r="U79" s="1222"/>
      <c r="V79" s="1222"/>
      <c r="W79" s="1222"/>
      <c r="X79" s="1222"/>
      <c r="Y79" s="1222"/>
      <c r="Z79" s="1222"/>
      <c r="AA79" s="1222"/>
      <c r="AB79" s="1222"/>
      <c r="AC79" s="1222"/>
      <c r="AD79" s="1222"/>
      <c r="AE79" s="1222"/>
      <c r="AF79" s="1222"/>
      <c r="AG79" s="1222"/>
      <c r="AH79" s="1222"/>
      <c r="AI79" s="1222"/>
      <c r="AJ79" s="1222"/>
      <c r="AK79" s="1222"/>
      <c r="AL79" s="1222"/>
      <c r="AM79" s="1222"/>
      <c r="AN79" s="1222"/>
      <c r="AO79" s="1222"/>
      <c r="AP79" s="1222"/>
      <c r="AQ79" s="1222"/>
      <c r="AR79" s="1222"/>
      <c r="AS79" s="1222"/>
      <c r="AT79" s="1222"/>
      <c r="AU79" s="1222"/>
      <c r="AV79" s="1223"/>
      <c r="AW79" s="1185" t="s">
        <v>162</v>
      </c>
      <c r="AX79" s="1186"/>
      <c r="AY79" s="1186"/>
      <c r="AZ79" s="1186"/>
      <c r="BA79" s="1186"/>
      <c r="BB79" s="1186"/>
      <c r="BC79" s="1186"/>
      <c r="BD79" s="1186"/>
      <c r="BE79" s="1186"/>
      <c r="BF79" s="1186"/>
      <c r="BG79" s="1186"/>
      <c r="BH79" s="1186"/>
      <c r="BI79" s="1186"/>
      <c r="BJ79" s="1186"/>
      <c r="BK79" s="1186"/>
      <c r="BL79" s="1186"/>
      <c r="BM79" s="1186"/>
      <c r="BN79" s="1186"/>
      <c r="BO79" s="1187"/>
      <c r="BP79" s="46"/>
    </row>
    <row r="80" spans="1:68" s="4" customFormat="1" ht="21" customHeight="1">
      <c r="A80" s="1352" t="s">
        <v>186</v>
      </c>
      <c r="B80" s="1353"/>
      <c r="C80" s="1354"/>
      <c r="D80" s="1221" t="s">
        <v>315</v>
      </c>
      <c r="E80" s="1222"/>
      <c r="F80" s="1222"/>
      <c r="G80" s="1222"/>
      <c r="H80" s="1222"/>
      <c r="I80" s="1222"/>
      <c r="J80" s="1222"/>
      <c r="K80" s="1222"/>
      <c r="L80" s="1222"/>
      <c r="M80" s="1222"/>
      <c r="N80" s="1222"/>
      <c r="O80" s="1222"/>
      <c r="P80" s="1222"/>
      <c r="Q80" s="1222"/>
      <c r="R80" s="1222"/>
      <c r="S80" s="1222"/>
      <c r="T80" s="1222"/>
      <c r="U80" s="1222"/>
      <c r="V80" s="1222"/>
      <c r="W80" s="1222"/>
      <c r="X80" s="1222"/>
      <c r="Y80" s="1222"/>
      <c r="Z80" s="1222"/>
      <c r="AA80" s="1222"/>
      <c r="AB80" s="1222"/>
      <c r="AC80" s="1222"/>
      <c r="AD80" s="1222"/>
      <c r="AE80" s="1222"/>
      <c r="AF80" s="1222"/>
      <c r="AG80" s="1222"/>
      <c r="AH80" s="1222"/>
      <c r="AI80" s="1222"/>
      <c r="AJ80" s="1222"/>
      <c r="AK80" s="1222"/>
      <c r="AL80" s="1222"/>
      <c r="AM80" s="1222"/>
      <c r="AN80" s="1222"/>
      <c r="AO80" s="1222"/>
      <c r="AP80" s="1222"/>
      <c r="AQ80" s="1222"/>
      <c r="AR80" s="1222"/>
      <c r="AS80" s="1222"/>
      <c r="AT80" s="1222"/>
      <c r="AU80" s="1222"/>
      <c r="AV80" s="1223"/>
      <c r="AW80" s="1185">
        <v>100</v>
      </c>
      <c r="AX80" s="1186"/>
      <c r="AY80" s="1186"/>
      <c r="AZ80" s="1186"/>
      <c r="BA80" s="1186"/>
      <c r="BB80" s="1186"/>
      <c r="BC80" s="1186"/>
      <c r="BD80" s="1186"/>
      <c r="BE80" s="1186"/>
      <c r="BF80" s="1186"/>
      <c r="BG80" s="1186"/>
      <c r="BH80" s="1186"/>
      <c r="BI80" s="1186"/>
      <c r="BJ80" s="1186"/>
      <c r="BK80" s="1186"/>
      <c r="BL80" s="1186"/>
      <c r="BM80" s="1186"/>
      <c r="BN80" s="1186"/>
      <c r="BO80" s="1187"/>
      <c r="BP80" s="46"/>
    </row>
    <row r="81" spans="1:68" ht="24.75" customHeight="1">
      <c r="A81" s="1352" t="s">
        <v>187</v>
      </c>
      <c r="B81" s="1353"/>
      <c r="C81" s="1354"/>
      <c r="D81" s="1221" t="s">
        <v>316</v>
      </c>
      <c r="E81" s="1222"/>
      <c r="F81" s="1222"/>
      <c r="G81" s="1222"/>
      <c r="H81" s="1222"/>
      <c r="I81" s="1222"/>
      <c r="J81" s="1222"/>
      <c r="K81" s="1222"/>
      <c r="L81" s="1222"/>
      <c r="M81" s="1222"/>
      <c r="N81" s="1222"/>
      <c r="O81" s="1222"/>
      <c r="P81" s="1222"/>
      <c r="Q81" s="1222"/>
      <c r="R81" s="1222"/>
      <c r="S81" s="1222"/>
      <c r="T81" s="1222"/>
      <c r="U81" s="1222"/>
      <c r="V81" s="1222"/>
      <c r="W81" s="1222"/>
      <c r="X81" s="1222"/>
      <c r="Y81" s="1222"/>
      <c r="Z81" s="1222"/>
      <c r="AA81" s="1222"/>
      <c r="AB81" s="1222"/>
      <c r="AC81" s="1222"/>
      <c r="AD81" s="1222"/>
      <c r="AE81" s="1222"/>
      <c r="AF81" s="1222"/>
      <c r="AG81" s="1222"/>
      <c r="AH81" s="1222"/>
      <c r="AI81" s="1222"/>
      <c r="AJ81" s="1222"/>
      <c r="AK81" s="1222"/>
      <c r="AL81" s="1222"/>
      <c r="AM81" s="1222"/>
      <c r="AN81" s="1222"/>
      <c r="AO81" s="1222"/>
      <c r="AP81" s="1222"/>
      <c r="AQ81" s="1222"/>
      <c r="AR81" s="1222"/>
      <c r="AS81" s="1222"/>
      <c r="AT81" s="1222"/>
      <c r="AU81" s="1222"/>
      <c r="AV81" s="1223"/>
      <c r="AW81" s="1185">
        <v>0</v>
      </c>
      <c r="AX81" s="1186"/>
      <c r="AY81" s="1186"/>
      <c r="AZ81" s="1186"/>
      <c r="BA81" s="1186"/>
      <c r="BB81" s="1186"/>
      <c r="BC81" s="1186"/>
      <c r="BD81" s="1186"/>
      <c r="BE81" s="1186"/>
      <c r="BF81" s="1186"/>
      <c r="BG81" s="1186"/>
      <c r="BH81" s="1186"/>
      <c r="BI81" s="1186"/>
      <c r="BJ81" s="1186"/>
      <c r="BK81" s="1186"/>
      <c r="BL81" s="1186"/>
      <c r="BM81" s="1186"/>
      <c r="BN81" s="1186"/>
      <c r="BO81" s="1187"/>
      <c r="BP81" s="46"/>
    </row>
    <row r="82" spans="1:68" ht="38.25" customHeight="1">
      <c r="A82" s="1352" t="s">
        <v>317</v>
      </c>
      <c r="B82" s="1353"/>
      <c r="C82" s="1354"/>
      <c r="D82" s="1221" t="s">
        <v>318</v>
      </c>
      <c r="E82" s="1222"/>
      <c r="F82" s="1222"/>
      <c r="G82" s="1222"/>
      <c r="H82" s="1222"/>
      <c r="I82" s="1222"/>
      <c r="J82" s="1222"/>
      <c r="K82" s="1222"/>
      <c r="L82" s="1222"/>
      <c r="M82" s="1222"/>
      <c r="N82" s="1222"/>
      <c r="O82" s="1222"/>
      <c r="P82" s="1222"/>
      <c r="Q82" s="1222"/>
      <c r="R82" s="1222"/>
      <c r="S82" s="1222"/>
      <c r="T82" s="1222"/>
      <c r="U82" s="1222"/>
      <c r="V82" s="1222"/>
      <c r="W82" s="1222"/>
      <c r="X82" s="1222"/>
      <c r="Y82" s="1222"/>
      <c r="Z82" s="1222"/>
      <c r="AA82" s="1222"/>
      <c r="AB82" s="1222"/>
      <c r="AC82" s="1222"/>
      <c r="AD82" s="1222"/>
      <c r="AE82" s="1222"/>
      <c r="AF82" s="1222"/>
      <c r="AG82" s="1222"/>
      <c r="AH82" s="1222"/>
      <c r="AI82" s="1222"/>
      <c r="AJ82" s="1222"/>
      <c r="AK82" s="1222"/>
      <c r="AL82" s="1222"/>
      <c r="AM82" s="1222"/>
      <c r="AN82" s="1222"/>
      <c r="AO82" s="1222"/>
      <c r="AP82" s="1222"/>
      <c r="AQ82" s="1222"/>
      <c r="AR82" s="1222"/>
      <c r="AS82" s="1222"/>
      <c r="AT82" s="1222"/>
      <c r="AU82" s="1222"/>
      <c r="AV82" s="1223"/>
      <c r="AW82" s="1185">
        <v>96000</v>
      </c>
      <c r="AX82" s="1186"/>
      <c r="AY82" s="1186"/>
      <c r="AZ82" s="1186"/>
      <c r="BA82" s="1186"/>
      <c r="BB82" s="1186"/>
      <c r="BC82" s="1186"/>
      <c r="BD82" s="1186"/>
      <c r="BE82" s="1186"/>
      <c r="BF82" s="1186"/>
      <c r="BG82" s="1186"/>
      <c r="BH82" s="1186"/>
      <c r="BI82" s="1186"/>
      <c r="BJ82" s="1186"/>
      <c r="BK82" s="1186"/>
      <c r="BL82" s="1186"/>
      <c r="BM82" s="1186"/>
      <c r="BN82" s="1186"/>
      <c r="BO82" s="1187"/>
      <c r="BP82" s="46"/>
    </row>
    <row r="83" spans="1:68" ht="61.5" customHeight="1">
      <c r="A83" s="1352" t="s">
        <v>319</v>
      </c>
      <c r="B83" s="1353"/>
      <c r="C83" s="1354"/>
      <c r="D83" s="1221" t="s">
        <v>320</v>
      </c>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1222"/>
      <c r="AK83" s="1222"/>
      <c r="AL83" s="1222"/>
      <c r="AM83" s="1222"/>
      <c r="AN83" s="1222"/>
      <c r="AO83" s="1222"/>
      <c r="AP83" s="1222"/>
      <c r="AQ83" s="1222"/>
      <c r="AR83" s="1222"/>
      <c r="AS83" s="1222"/>
      <c r="AT83" s="1222"/>
      <c r="AU83" s="1222"/>
      <c r="AV83" s="1223"/>
      <c r="AW83" s="1185">
        <f>AW75-AW74</f>
        <v>54000</v>
      </c>
      <c r="AX83" s="1186"/>
      <c r="AY83" s="1186"/>
      <c r="AZ83" s="1186"/>
      <c r="BA83" s="1186"/>
      <c r="BB83" s="1186"/>
      <c r="BC83" s="1186"/>
      <c r="BD83" s="1186"/>
      <c r="BE83" s="1186"/>
      <c r="BF83" s="1186"/>
      <c r="BG83" s="1186"/>
      <c r="BH83" s="1186"/>
      <c r="BI83" s="1186"/>
      <c r="BJ83" s="1186"/>
      <c r="BK83" s="1186"/>
      <c r="BL83" s="1186"/>
      <c r="BM83" s="1186"/>
      <c r="BN83" s="1186"/>
      <c r="BO83" s="1187"/>
      <c r="BP83" s="46"/>
    </row>
    <row r="84" spans="1:68" ht="21.75" customHeight="1">
      <c r="A84" s="1352" t="s">
        <v>321</v>
      </c>
      <c r="B84" s="1353"/>
      <c r="C84" s="1354"/>
      <c r="D84" s="1221" t="s">
        <v>322</v>
      </c>
      <c r="E84" s="1222"/>
      <c r="F84" s="1222"/>
      <c r="G84" s="1222"/>
      <c r="H84" s="1222"/>
      <c r="I84" s="1222"/>
      <c r="J84" s="1222"/>
      <c r="K84" s="1222"/>
      <c r="L84" s="1222"/>
      <c r="M84" s="1222"/>
      <c r="N84" s="1222"/>
      <c r="O84" s="1222"/>
      <c r="P84" s="1222"/>
      <c r="Q84" s="1222"/>
      <c r="R84" s="1222"/>
      <c r="S84" s="1222"/>
      <c r="T84" s="1222"/>
      <c r="U84" s="1222"/>
      <c r="V84" s="1222"/>
      <c r="W84" s="1222"/>
      <c r="X84" s="1222"/>
      <c r="Y84" s="1222"/>
      <c r="Z84" s="1222"/>
      <c r="AA84" s="1222"/>
      <c r="AB84" s="1222"/>
      <c r="AC84" s="1222"/>
      <c r="AD84" s="1222"/>
      <c r="AE84" s="1222"/>
      <c r="AF84" s="1222"/>
      <c r="AG84" s="1222"/>
      <c r="AH84" s="1222"/>
      <c r="AI84" s="1222"/>
      <c r="AJ84" s="1222"/>
      <c r="AK84" s="1222"/>
      <c r="AL84" s="1222"/>
      <c r="AM84" s="1222"/>
      <c r="AN84" s="1222"/>
      <c r="AO84" s="1222"/>
      <c r="AP84" s="1222"/>
      <c r="AQ84" s="1222"/>
      <c r="AR84" s="1222"/>
      <c r="AS84" s="1222"/>
      <c r="AT84" s="1222"/>
      <c r="AU84" s="1222"/>
      <c r="AV84" s="1223"/>
      <c r="AW84" s="1185">
        <v>9720</v>
      </c>
      <c r="AX84" s="1186"/>
      <c r="AY84" s="1186"/>
      <c r="AZ84" s="1186"/>
      <c r="BA84" s="1186"/>
      <c r="BB84" s="1186"/>
      <c r="BC84" s="1186"/>
      <c r="BD84" s="1186"/>
      <c r="BE84" s="1186"/>
      <c r="BF84" s="1186"/>
      <c r="BG84" s="1186"/>
      <c r="BH84" s="1186"/>
      <c r="BI84" s="1186"/>
      <c r="BJ84" s="1186"/>
      <c r="BK84" s="1186"/>
      <c r="BL84" s="1186"/>
      <c r="BM84" s="1186"/>
      <c r="BN84" s="1186"/>
      <c r="BO84" s="1187"/>
      <c r="BP84" s="46"/>
    </row>
    <row r="85" spans="1:68" ht="21" customHeight="1">
      <c r="A85" s="1188" t="s">
        <v>209</v>
      </c>
      <c r="B85" s="1189"/>
      <c r="C85" s="1189"/>
      <c r="D85" s="1235" t="s">
        <v>323</v>
      </c>
      <c r="E85" s="1236"/>
      <c r="F85" s="1236"/>
      <c r="G85" s="1236"/>
      <c r="H85" s="1236"/>
      <c r="I85" s="1236"/>
      <c r="J85" s="1236"/>
      <c r="K85" s="1236"/>
      <c r="L85" s="1236"/>
      <c r="M85" s="1236"/>
      <c r="N85" s="1236"/>
      <c r="O85" s="1236"/>
      <c r="P85" s="1236"/>
      <c r="Q85" s="1236"/>
      <c r="R85" s="1236"/>
      <c r="S85" s="1236"/>
      <c r="T85" s="1236"/>
      <c r="U85" s="1236"/>
      <c r="V85" s="1236"/>
      <c r="W85" s="1236"/>
      <c r="X85" s="1236"/>
      <c r="Y85" s="1236"/>
      <c r="Z85" s="1236"/>
      <c r="AA85" s="1236"/>
      <c r="AB85" s="1236"/>
      <c r="AC85" s="1236"/>
      <c r="AD85" s="1236"/>
      <c r="AE85" s="1236"/>
      <c r="AF85" s="1236"/>
      <c r="AG85" s="1236"/>
      <c r="AH85" s="1236"/>
      <c r="AI85" s="1236"/>
      <c r="AJ85" s="1236"/>
      <c r="AK85" s="1236"/>
      <c r="AL85" s="1236"/>
      <c r="AM85" s="1236"/>
      <c r="AN85" s="1236"/>
      <c r="AO85" s="1236"/>
      <c r="AP85" s="1236"/>
      <c r="AQ85" s="1236"/>
      <c r="AR85" s="1236"/>
      <c r="AS85" s="1236"/>
      <c r="AT85" s="1236"/>
      <c r="AU85" s="1236"/>
      <c r="AV85" s="1237"/>
      <c r="AW85" s="1232">
        <f>(AW83*18/100)*(AW80/100)</f>
        <v>9720</v>
      </c>
      <c r="AX85" s="1233"/>
      <c r="AY85" s="1233"/>
      <c r="AZ85" s="1233"/>
      <c r="BA85" s="1233"/>
      <c r="BB85" s="1233"/>
      <c r="BC85" s="1233"/>
      <c r="BD85" s="1233"/>
      <c r="BE85" s="1233"/>
      <c r="BF85" s="1233"/>
      <c r="BG85" s="1233"/>
      <c r="BH85" s="1233"/>
      <c r="BI85" s="1233"/>
      <c r="BJ85" s="1233"/>
      <c r="BK85" s="1233"/>
      <c r="BL85" s="1233"/>
      <c r="BM85" s="1233"/>
      <c r="BN85" s="1233"/>
      <c r="BO85" s="1234"/>
      <c r="BP85" s="46"/>
    </row>
    <row r="86" spans="1:68" ht="20.25" customHeight="1">
      <c r="A86" s="1218" t="s">
        <v>210</v>
      </c>
      <c r="B86" s="1219"/>
      <c r="C86" s="1220"/>
      <c r="D86" s="1221" t="s">
        <v>324</v>
      </c>
      <c r="E86" s="1222"/>
      <c r="F86" s="1222"/>
      <c r="G86" s="1222"/>
      <c r="H86" s="1222"/>
      <c r="I86" s="1222"/>
      <c r="J86" s="1222"/>
      <c r="K86" s="1222"/>
      <c r="L86" s="1222"/>
      <c r="M86" s="1222"/>
      <c r="N86" s="1222"/>
      <c r="O86" s="1222"/>
      <c r="P86" s="1222"/>
      <c r="Q86" s="1222"/>
      <c r="R86" s="1222"/>
      <c r="S86" s="1222"/>
      <c r="T86" s="1222"/>
      <c r="U86" s="1222"/>
      <c r="V86" s="1222"/>
      <c r="W86" s="1222"/>
      <c r="X86" s="1222"/>
      <c r="Y86" s="1222"/>
      <c r="Z86" s="1222"/>
      <c r="AA86" s="1222"/>
      <c r="AB86" s="1222"/>
      <c r="AC86" s="1222"/>
      <c r="AD86" s="1222"/>
      <c r="AE86" s="1222"/>
      <c r="AF86" s="1222"/>
      <c r="AG86" s="1222"/>
      <c r="AH86" s="1222"/>
      <c r="AI86" s="1222"/>
      <c r="AJ86" s="1222"/>
      <c r="AK86" s="1222"/>
      <c r="AL86" s="1222"/>
      <c r="AM86" s="1222"/>
      <c r="AN86" s="1222"/>
      <c r="AO86" s="1222"/>
      <c r="AP86" s="1222"/>
      <c r="AQ86" s="1222"/>
      <c r="AR86" s="1222"/>
      <c r="AS86" s="1222"/>
      <c r="AT86" s="1222"/>
      <c r="AU86" s="1222"/>
      <c r="AV86" s="1223"/>
      <c r="AW86" s="1185">
        <v>0</v>
      </c>
      <c r="AX86" s="1186"/>
      <c r="AY86" s="1186"/>
      <c r="AZ86" s="1186"/>
      <c r="BA86" s="1186"/>
      <c r="BB86" s="1186"/>
      <c r="BC86" s="1186"/>
      <c r="BD86" s="1186"/>
      <c r="BE86" s="1186"/>
      <c r="BF86" s="1186"/>
      <c r="BG86" s="1186"/>
      <c r="BH86" s="1186"/>
      <c r="BI86" s="1186"/>
      <c r="BJ86" s="1186"/>
      <c r="BK86" s="1186"/>
      <c r="BL86" s="1186"/>
      <c r="BM86" s="1186"/>
      <c r="BN86" s="1186"/>
      <c r="BO86" s="1187"/>
      <c r="BP86" s="46"/>
    </row>
    <row r="87" spans="1:68" ht="48" customHeight="1" thickBot="1">
      <c r="A87" s="1224" t="s">
        <v>25</v>
      </c>
      <c r="B87" s="1225"/>
      <c r="C87" s="1226"/>
      <c r="D87" s="1195" t="s">
        <v>325</v>
      </c>
      <c r="E87" s="1196"/>
      <c r="F87" s="1196"/>
      <c r="G87" s="1196"/>
      <c r="H87" s="1196"/>
      <c r="I87" s="1196"/>
      <c r="J87" s="1196"/>
      <c r="K87" s="1196"/>
      <c r="L87" s="1196"/>
      <c r="M87" s="1196"/>
      <c r="N87" s="1196"/>
      <c r="O87" s="1196"/>
      <c r="P87" s="1196"/>
      <c r="Q87" s="1196"/>
      <c r="R87" s="1196"/>
      <c r="S87" s="1196"/>
      <c r="T87" s="1196"/>
      <c r="U87" s="1196"/>
      <c r="V87" s="1196"/>
      <c r="W87" s="1196"/>
      <c r="X87" s="1196"/>
      <c r="Y87" s="1196"/>
      <c r="Z87" s="1196"/>
      <c r="AA87" s="1196"/>
      <c r="AB87" s="1196"/>
      <c r="AC87" s="1196"/>
      <c r="AD87" s="1196"/>
      <c r="AE87" s="1196"/>
      <c r="AF87" s="1196"/>
      <c r="AG87" s="1196"/>
      <c r="AH87" s="1196"/>
      <c r="AI87" s="1196"/>
      <c r="AJ87" s="1196"/>
      <c r="AK87" s="1196"/>
      <c r="AL87" s="1196"/>
      <c r="AM87" s="1196"/>
      <c r="AN87" s="1196"/>
      <c r="AO87" s="1196"/>
      <c r="AP87" s="1196"/>
      <c r="AQ87" s="1196"/>
      <c r="AR87" s="1196"/>
      <c r="AS87" s="1196"/>
      <c r="AT87" s="1196"/>
      <c r="AU87" s="1196"/>
      <c r="AV87" s="1197"/>
      <c r="AW87" s="1229">
        <f>AW78-AW84</f>
        <v>17280</v>
      </c>
      <c r="AX87" s="1230"/>
      <c r="AY87" s="1230"/>
      <c r="AZ87" s="1230"/>
      <c r="BA87" s="1230"/>
      <c r="BB87" s="1230"/>
      <c r="BC87" s="1230"/>
      <c r="BD87" s="1230"/>
      <c r="BE87" s="1230"/>
      <c r="BF87" s="1230"/>
      <c r="BG87" s="1230"/>
      <c r="BH87" s="1230"/>
      <c r="BI87" s="1230"/>
      <c r="BJ87" s="1230"/>
      <c r="BK87" s="1230"/>
      <c r="BL87" s="1230"/>
      <c r="BM87" s="1230"/>
      <c r="BN87" s="1230"/>
      <c r="BO87" s="1231"/>
      <c r="BP87" s="46"/>
    </row>
    <row r="88" spans="1:67" ht="6.75" customHeight="1" thickBot="1">
      <c r="A88" s="395"/>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c r="BJ88" s="396"/>
      <c r="BK88" s="396"/>
      <c r="BL88" s="396"/>
      <c r="BM88" s="396"/>
      <c r="BN88" s="396"/>
      <c r="BO88" s="397"/>
    </row>
    <row r="89" spans="1:67" ht="51" customHeight="1" thickBot="1">
      <c r="A89" s="1212" t="s">
        <v>149</v>
      </c>
      <c r="B89" s="1213"/>
      <c r="C89" s="1213"/>
      <c r="D89" s="1214" t="s">
        <v>326</v>
      </c>
      <c r="E89" s="1214"/>
      <c r="F89" s="1214"/>
      <c r="G89" s="1214"/>
      <c r="H89" s="1214"/>
      <c r="I89" s="1214"/>
      <c r="J89" s="1214"/>
      <c r="K89" s="1214"/>
      <c r="L89" s="1214"/>
      <c r="M89" s="1214"/>
      <c r="N89" s="1214"/>
      <c r="O89" s="1214"/>
      <c r="P89" s="1214"/>
      <c r="Q89" s="1214"/>
      <c r="R89" s="1214"/>
      <c r="S89" s="1214"/>
      <c r="T89" s="1214"/>
      <c r="U89" s="1214"/>
      <c r="V89" s="1214"/>
      <c r="W89" s="1214"/>
      <c r="X89" s="1214"/>
      <c r="Y89" s="1214"/>
      <c r="Z89" s="1214"/>
      <c r="AA89" s="1214"/>
      <c r="AB89" s="1214"/>
      <c r="AC89" s="1214"/>
      <c r="AD89" s="1214"/>
      <c r="AE89" s="1214"/>
      <c r="AF89" s="1214"/>
      <c r="AG89" s="1214"/>
      <c r="AH89" s="1214"/>
      <c r="AI89" s="1214"/>
      <c r="AJ89" s="1214"/>
      <c r="AK89" s="1214"/>
      <c r="AL89" s="1214"/>
      <c r="AM89" s="1214"/>
      <c r="AN89" s="1214"/>
      <c r="AO89" s="1214"/>
      <c r="AP89" s="1214"/>
      <c r="AQ89" s="1214"/>
      <c r="AR89" s="1214"/>
      <c r="AS89" s="1214"/>
      <c r="AT89" s="1214"/>
      <c r="AU89" s="1214"/>
      <c r="AV89" s="1214"/>
      <c r="AW89" s="1215" t="s">
        <v>142</v>
      </c>
      <c r="AX89" s="1216"/>
      <c r="AY89" s="1216"/>
      <c r="AZ89" s="1216"/>
      <c r="BA89" s="1216"/>
      <c r="BB89" s="1216"/>
      <c r="BC89" s="1216"/>
      <c r="BD89" s="1216"/>
      <c r="BE89" s="1216"/>
      <c r="BF89" s="1216"/>
      <c r="BG89" s="1216"/>
      <c r="BH89" s="1216"/>
      <c r="BI89" s="1216"/>
      <c r="BJ89" s="1216"/>
      <c r="BK89" s="1216"/>
      <c r="BL89" s="1216"/>
      <c r="BM89" s="1216"/>
      <c r="BN89" s="1216"/>
      <c r="BO89" s="1217"/>
    </row>
    <row r="90" spans="1:67" ht="72" customHeight="1">
      <c r="A90" s="1181">
        <v>11</v>
      </c>
      <c r="B90" s="1182"/>
      <c r="C90" s="1182"/>
      <c r="D90" s="1183" t="s">
        <v>327</v>
      </c>
      <c r="E90" s="1184"/>
      <c r="F90" s="1184"/>
      <c r="G90" s="1184"/>
      <c r="H90" s="1184"/>
      <c r="I90" s="1184"/>
      <c r="J90" s="1184"/>
      <c r="K90" s="1184"/>
      <c r="L90" s="1184"/>
      <c r="M90" s="1184"/>
      <c r="N90" s="1184"/>
      <c r="O90" s="1184"/>
      <c r="P90" s="1184"/>
      <c r="Q90" s="1184"/>
      <c r="R90" s="1184"/>
      <c r="S90" s="1184"/>
      <c r="T90" s="1184"/>
      <c r="U90" s="1184"/>
      <c r="V90" s="1184"/>
      <c r="W90" s="1184"/>
      <c r="X90" s="1184"/>
      <c r="Y90" s="1184"/>
      <c r="Z90" s="1184"/>
      <c r="AA90" s="1184"/>
      <c r="AB90" s="1184"/>
      <c r="AC90" s="1184"/>
      <c r="AD90" s="1184"/>
      <c r="AE90" s="1184"/>
      <c r="AF90" s="1184"/>
      <c r="AG90" s="1184"/>
      <c r="AH90" s="1184"/>
      <c r="AI90" s="1184"/>
      <c r="AJ90" s="1184"/>
      <c r="AK90" s="1184"/>
      <c r="AL90" s="1184"/>
      <c r="AM90" s="1184"/>
      <c r="AN90" s="1184"/>
      <c r="AO90" s="1184"/>
      <c r="AP90" s="1184"/>
      <c r="AQ90" s="1184"/>
      <c r="AR90" s="1184"/>
      <c r="AS90" s="1184"/>
      <c r="AT90" s="1184"/>
      <c r="AU90" s="1184"/>
      <c r="AV90" s="1184"/>
      <c r="AW90" s="1382"/>
      <c r="AX90" s="1383"/>
      <c r="AY90" s="1383"/>
      <c r="AZ90" s="1383"/>
      <c r="BA90" s="1383"/>
      <c r="BB90" s="1383"/>
      <c r="BC90" s="1383"/>
      <c r="BD90" s="1383"/>
      <c r="BE90" s="1383"/>
      <c r="BF90" s="1383"/>
      <c r="BG90" s="1383"/>
      <c r="BH90" s="1383"/>
      <c r="BI90" s="1383"/>
      <c r="BJ90" s="1383"/>
      <c r="BK90" s="1383"/>
      <c r="BL90" s="1383"/>
      <c r="BM90" s="1383"/>
      <c r="BN90" s="1383"/>
      <c r="BO90" s="1384"/>
    </row>
    <row r="91" spans="1:67" ht="42" customHeight="1">
      <c r="A91" s="1190">
        <v>12</v>
      </c>
      <c r="B91" s="1191"/>
      <c r="C91" s="1191"/>
      <c r="D91" s="1192" t="s">
        <v>211</v>
      </c>
      <c r="E91" s="1192"/>
      <c r="F91" s="1192"/>
      <c r="G91" s="1192"/>
      <c r="H91" s="1192"/>
      <c r="I91" s="1192"/>
      <c r="J91" s="1192"/>
      <c r="K91" s="1192"/>
      <c r="L91" s="1192"/>
      <c r="M91" s="1192"/>
      <c r="N91" s="1192"/>
      <c r="O91" s="1192"/>
      <c r="P91" s="1192"/>
      <c r="Q91" s="1192"/>
      <c r="R91" s="1192"/>
      <c r="S91" s="1192"/>
      <c r="T91" s="1192"/>
      <c r="U91" s="1192"/>
      <c r="V91" s="1192"/>
      <c r="W91" s="1192"/>
      <c r="X91" s="1192"/>
      <c r="Y91" s="1192"/>
      <c r="Z91" s="1192"/>
      <c r="AA91" s="1192"/>
      <c r="AB91" s="1192"/>
      <c r="AC91" s="1192"/>
      <c r="AD91" s="1192"/>
      <c r="AE91" s="1192"/>
      <c r="AF91" s="1192"/>
      <c r="AG91" s="1192"/>
      <c r="AH91" s="1192"/>
      <c r="AI91" s="1192"/>
      <c r="AJ91" s="1192"/>
      <c r="AK91" s="1192"/>
      <c r="AL91" s="1192"/>
      <c r="AM91" s="1192"/>
      <c r="AN91" s="1192"/>
      <c r="AO91" s="1192"/>
      <c r="AP91" s="1192"/>
      <c r="AQ91" s="1192"/>
      <c r="AR91" s="1192"/>
      <c r="AS91" s="1192"/>
      <c r="AT91" s="1192"/>
      <c r="AU91" s="1192"/>
      <c r="AV91" s="1192"/>
      <c r="AW91" s="1193"/>
      <c r="AX91" s="1193"/>
      <c r="AY91" s="1193"/>
      <c r="AZ91" s="1193"/>
      <c r="BA91" s="1193"/>
      <c r="BB91" s="1193"/>
      <c r="BC91" s="1193"/>
      <c r="BD91" s="1193"/>
      <c r="BE91" s="1193"/>
      <c r="BF91" s="1193"/>
      <c r="BG91" s="1193"/>
      <c r="BH91" s="1193"/>
      <c r="BI91" s="1193"/>
      <c r="BJ91" s="1193"/>
      <c r="BK91" s="1193"/>
      <c r="BL91" s="1193"/>
      <c r="BM91" s="1193"/>
      <c r="BN91" s="1193"/>
      <c r="BO91" s="1194"/>
    </row>
    <row r="92" spans="1:67" ht="27.75" customHeight="1">
      <c r="A92" s="1355" t="s">
        <v>328</v>
      </c>
      <c r="B92" s="1356"/>
      <c r="C92" s="1357"/>
      <c r="D92" s="1221" t="s">
        <v>238</v>
      </c>
      <c r="E92" s="1222"/>
      <c r="F92" s="1222"/>
      <c r="G92" s="1222"/>
      <c r="H92" s="1222"/>
      <c r="I92" s="1222"/>
      <c r="J92" s="1222"/>
      <c r="K92" s="1222"/>
      <c r="L92" s="1222"/>
      <c r="M92" s="1222"/>
      <c r="N92" s="1222"/>
      <c r="O92" s="1222"/>
      <c r="P92" s="1222"/>
      <c r="Q92" s="1222"/>
      <c r="R92" s="1222"/>
      <c r="S92" s="1222"/>
      <c r="T92" s="1222"/>
      <c r="U92" s="1222"/>
      <c r="V92" s="1222"/>
      <c r="W92" s="1222"/>
      <c r="X92" s="1222"/>
      <c r="Y92" s="1222"/>
      <c r="Z92" s="1222"/>
      <c r="AA92" s="1222"/>
      <c r="AB92" s="1222"/>
      <c r="AC92" s="1222"/>
      <c r="AD92" s="1222"/>
      <c r="AE92" s="1222"/>
      <c r="AF92" s="1222"/>
      <c r="AG92" s="1222"/>
      <c r="AH92" s="1222"/>
      <c r="AI92" s="1222"/>
      <c r="AJ92" s="1222"/>
      <c r="AK92" s="1222"/>
      <c r="AL92" s="1222"/>
      <c r="AM92" s="1222"/>
      <c r="AN92" s="1222"/>
      <c r="AO92" s="1222"/>
      <c r="AP92" s="1222"/>
      <c r="AQ92" s="1222"/>
      <c r="AR92" s="1222"/>
      <c r="AS92" s="1222"/>
      <c r="AT92" s="1222"/>
      <c r="AU92" s="1222"/>
      <c r="AV92" s="1358"/>
      <c r="AW92" s="1359"/>
      <c r="AX92" s="1360"/>
      <c r="AY92" s="1360"/>
      <c r="AZ92" s="1360"/>
      <c r="BA92" s="1360"/>
      <c r="BB92" s="1360"/>
      <c r="BC92" s="1360"/>
      <c r="BD92" s="1360"/>
      <c r="BE92" s="1360"/>
      <c r="BF92" s="1360"/>
      <c r="BG92" s="1360"/>
      <c r="BH92" s="1360"/>
      <c r="BI92" s="1360"/>
      <c r="BJ92" s="1360"/>
      <c r="BK92" s="1360"/>
      <c r="BL92" s="1360"/>
      <c r="BM92" s="1360"/>
      <c r="BN92" s="1360"/>
      <c r="BO92" s="1361"/>
    </row>
    <row r="93" spans="1:67" ht="27" customHeight="1">
      <c r="A93" s="1355" t="s">
        <v>329</v>
      </c>
      <c r="B93" s="1356"/>
      <c r="C93" s="1357"/>
      <c r="D93" s="1221" t="s">
        <v>239</v>
      </c>
      <c r="E93" s="1222"/>
      <c r="F93" s="1222"/>
      <c r="G93" s="1222"/>
      <c r="H93" s="1222"/>
      <c r="I93" s="1222"/>
      <c r="J93" s="1222"/>
      <c r="K93" s="1222"/>
      <c r="L93" s="1222"/>
      <c r="M93" s="1222"/>
      <c r="N93" s="1222"/>
      <c r="O93" s="1222"/>
      <c r="P93" s="1222"/>
      <c r="Q93" s="1222"/>
      <c r="R93" s="1222"/>
      <c r="S93" s="1222"/>
      <c r="T93" s="1222"/>
      <c r="U93" s="1222"/>
      <c r="V93" s="1222"/>
      <c r="W93" s="1222"/>
      <c r="X93" s="1222"/>
      <c r="Y93" s="1222"/>
      <c r="Z93" s="1222"/>
      <c r="AA93" s="1222"/>
      <c r="AB93" s="1222"/>
      <c r="AC93" s="1222"/>
      <c r="AD93" s="1222"/>
      <c r="AE93" s="1222"/>
      <c r="AF93" s="1222"/>
      <c r="AG93" s="1222"/>
      <c r="AH93" s="1222"/>
      <c r="AI93" s="1222"/>
      <c r="AJ93" s="1222"/>
      <c r="AK93" s="1222"/>
      <c r="AL93" s="1222"/>
      <c r="AM93" s="1222"/>
      <c r="AN93" s="1222"/>
      <c r="AO93" s="1222"/>
      <c r="AP93" s="1222"/>
      <c r="AQ93" s="1222"/>
      <c r="AR93" s="1222"/>
      <c r="AS93" s="1222"/>
      <c r="AT93" s="1222"/>
      <c r="AU93" s="1222"/>
      <c r="AV93" s="1358"/>
      <c r="AW93" s="1359"/>
      <c r="AX93" s="1360"/>
      <c r="AY93" s="1360"/>
      <c r="AZ93" s="1360"/>
      <c r="BA93" s="1360"/>
      <c r="BB93" s="1360"/>
      <c r="BC93" s="1360"/>
      <c r="BD93" s="1360"/>
      <c r="BE93" s="1360"/>
      <c r="BF93" s="1360"/>
      <c r="BG93" s="1360"/>
      <c r="BH93" s="1360"/>
      <c r="BI93" s="1360"/>
      <c r="BJ93" s="1360"/>
      <c r="BK93" s="1360"/>
      <c r="BL93" s="1360"/>
      <c r="BM93" s="1360"/>
      <c r="BN93" s="1360"/>
      <c r="BO93" s="1361"/>
    </row>
    <row r="94" spans="1:67" ht="27" customHeight="1">
      <c r="A94" s="1190">
        <v>13</v>
      </c>
      <c r="B94" s="1191"/>
      <c r="C94" s="1191"/>
      <c r="D94" s="1192" t="s">
        <v>330</v>
      </c>
      <c r="E94" s="1192"/>
      <c r="F94" s="1192"/>
      <c r="G94" s="1192"/>
      <c r="H94" s="1192"/>
      <c r="I94" s="1192"/>
      <c r="J94" s="1192"/>
      <c r="K94" s="1192"/>
      <c r="L94" s="1192"/>
      <c r="M94" s="1192"/>
      <c r="N94" s="1192"/>
      <c r="O94" s="1192"/>
      <c r="P94" s="1192"/>
      <c r="Q94" s="1192"/>
      <c r="R94" s="1192"/>
      <c r="S94" s="1192"/>
      <c r="T94" s="1192"/>
      <c r="U94" s="1192"/>
      <c r="V94" s="1192"/>
      <c r="W94" s="1192"/>
      <c r="X94" s="1192"/>
      <c r="Y94" s="1192"/>
      <c r="Z94" s="1192"/>
      <c r="AA94" s="1192"/>
      <c r="AB94" s="1192"/>
      <c r="AC94" s="1192"/>
      <c r="AD94" s="1192"/>
      <c r="AE94" s="1192"/>
      <c r="AF94" s="1192"/>
      <c r="AG94" s="1192"/>
      <c r="AH94" s="1192"/>
      <c r="AI94" s="1192"/>
      <c r="AJ94" s="1192"/>
      <c r="AK94" s="1192"/>
      <c r="AL94" s="1192"/>
      <c r="AM94" s="1192"/>
      <c r="AN94" s="1192"/>
      <c r="AO94" s="1192"/>
      <c r="AP94" s="1192"/>
      <c r="AQ94" s="1192"/>
      <c r="AR94" s="1192"/>
      <c r="AS94" s="1192"/>
      <c r="AT94" s="1192"/>
      <c r="AU94" s="1192"/>
      <c r="AV94" s="1192"/>
      <c r="AW94" s="1193"/>
      <c r="AX94" s="1193"/>
      <c r="AY94" s="1193"/>
      <c r="AZ94" s="1193"/>
      <c r="BA94" s="1193"/>
      <c r="BB94" s="1193"/>
      <c r="BC94" s="1193"/>
      <c r="BD94" s="1193"/>
      <c r="BE94" s="1193"/>
      <c r="BF94" s="1193"/>
      <c r="BG94" s="1193"/>
      <c r="BH94" s="1193"/>
      <c r="BI94" s="1193"/>
      <c r="BJ94" s="1193"/>
      <c r="BK94" s="1193"/>
      <c r="BL94" s="1193"/>
      <c r="BM94" s="1193"/>
      <c r="BN94" s="1193"/>
      <c r="BO94" s="1194"/>
    </row>
    <row r="95" spans="1:67" ht="27" customHeight="1">
      <c r="A95" s="1385">
        <v>14</v>
      </c>
      <c r="B95" s="1386"/>
      <c r="C95" s="1387"/>
      <c r="D95" s="1221" t="s">
        <v>207</v>
      </c>
      <c r="E95" s="1222"/>
      <c r="F95" s="1222"/>
      <c r="G95" s="1222"/>
      <c r="H95" s="1222"/>
      <c r="I95" s="1222"/>
      <c r="J95" s="1222"/>
      <c r="K95" s="1222"/>
      <c r="L95" s="1222"/>
      <c r="M95" s="1222"/>
      <c r="N95" s="1222"/>
      <c r="O95" s="1222"/>
      <c r="P95" s="1222"/>
      <c r="Q95" s="1222"/>
      <c r="R95" s="1222"/>
      <c r="S95" s="1222"/>
      <c r="T95" s="1222"/>
      <c r="U95" s="1222"/>
      <c r="V95" s="1222"/>
      <c r="W95" s="1222"/>
      <c r="X95" s="1222"/>
      <c r="Y95" s="1222"/>
      <c r="Z95" s="1222"/>
      <c r="AA95" s="1222"/>
      <c r="AB95" s="1222"/>
      <c r="AC95" s="1222"/>
      <c r="AD95" s="1222"/>
      <c r="AE95" s="1222"/>
      <c r="AF95" s="1222"/>
      <c r="AG95" s="1222"/>
      <c r="AH95" s="1222"/>
      <c r="AI95" s="1222"/>
      <c r="AJ95" s="1222"/>
      <c r="AK95" s="1222"/>
      <c r="AL95" s="1222"/>
      <c r="AM95" s="1222"/>
      <c r="AN95" s="1222"/>
      <c r="AO95" s="1222"/>
      <c r="AP95" s="1222"/>
      <c r="AQ95" s="1222"/>
      <c r="AR95" s="1222"/>
      <c r="AS95" s="1222"/>
      <c r="AT95" s="1222"/>
      <c r="AU95" s="1222"/>
      <c r="AV95" s="1358"/>
      <c r="AW95" s="1388" t="s">
        <v>162</v>
      </c>
      <c r="AX95" s="1389"/>
      <c r="AY95" s="1389"/>
      <c r="AZ95" s="1389"/>
      <c r="BA95" s="1389"/>
      <c r="BB95" s="1389"/>
      <c r="BC95" s="1389"/>
      <c r="BD95" s="1389"/>
      <c r="BE95" s="1389"/>
      <c r="BF95" s="1389"/>
      <c r="BG95" s="1389"/>
      <c r="BH95" s="1389"/>
      <c r="BI95" s="1389"/>
      <c r="BJ95" s="1389"/>
      <c r="BK95" s="1389"/>
      <c r="BL95" s="1389"/>
      <c r="BM95" s="1389"/>
      <c r="BN95" s="1389"/>
      <c r="BO95" s="1390"/>
    </row>
    <row r="96" spans="1:67" ht="24.75" customHeight="1">
      <c r="A96" s="1355" t="s">
        <v>331</v>
      </c>
      <c r="B96" s="1356"/>
      <c r="C96" s="1357"/>
      <c r="D96" s="1221" t="s">
        <v>343</v>
      </c>
      <c r="E96" s="1222"/>
      <c r="F96" s="1222"/>
      <c r="G96" s="1222"/>
      <c r="H96" s="1222"/>
      <c r="I96" s="1222"/>
      <c r="J96" s="1222"/>
      <c r="K96" s="1222"/>
      <c r="L96" s="1222"/>
      <c r="M96" s="1222"/>
      <c r="N96" s="1222"/>
      <c r="O96" s="1222"/>
      <c r="P96" s="1222"/>
      <c r="Q96" s="1222"/>
      <c r="R96" s="1222"/>
      <c r="S96" s="1222"/>
      <c r="T96" s="1222"/>
      <c r="U96" s="1222"/>
      <c r="V96" s="1222"/>
      <c r="W96" s="1222"/>
      <c r="X96" s="1222"/>
      <c r="Y96" s="1222"/>
      <c r="Z96" s="1222"/>
      <c r="AA96" s="1222"/>
      <c r="AB96" s="1222"/>
      <c r="AC96" s="1222"/>
      <c r="AD96" s="1222"/>
      <c r="AE96" s="1222"/>
      <c r="AF96" s="1222"/>
      <c r="AG96" s="1222"/>
      <c r="AH96" s="1222"/>
      <c r="AI96" s="1222"/>
      <c r="AJ96" s="1222"/>
      <c r="AK96" s="1222"/>
      <c r="AL96" s="1222"/>
      <c r="AM96" s="1222"/>
      <c r="AN96" s="1222"/>
      <c r="AO96" s="1222"/>
      <c r="AP96" s="1222"/>
      <c r="AQ96" s="1222"/>
      <c r="AR96" s="1222"/>
      <c r="AS96" s="1222"/>
      <c r="AT96" s="1222"/>
      <c r="AU96" s="1222"/>
      <c r="AV96" s="1358"/>
      <c r="AW96" s="1359"/>
      <c r="AX96" s="1360"/>
      <c r="AY96" s="1360"/>
      <c r="AZ96" s="1360"/>
      <c r="BA96" s="1360"/>
      <c r="BB96" s="1360"/>
      <c r="BC96" s="1360"/>
      <c r="BD96" s="1360"/>
      <c r="BE96" s="1360"/>
      <c r="BF96" s="1360"/>
      <c r="BG96" s="1360"/>
      <c r="BH96" s="1360"/>
      <c r="BI96" s="1360"/>
      <c r="BJ96" s="1360"/>
      <c r="BK96" s="1360"/>
      <c r="BL96" s="1360"/>
      <c r="BM96" s="1360"/>
      <c r="BN96" s="1360"/>
      <c r="BO96" s="1361"/>
    </row>
    <row r="97" spans="1:67" ht="25.5" customHeight="1">
      <c r="A97" s="1355" t="s">
        <v>332</v>
      </c>
      <c r="B97" s="1356"/>
      <c r="C97" s="1357"/>
      <c r="D97" s="1221" t="s">
        <v>344</v>
      </c>
      <c r="E97" s="1222"/>
      <c r="F97" s="1222"/>
      <c r="G97" s="1222"/>
      <c r="H97" s="1222"/>
      <c r="I97" s="1222"/>
      <c r="J97" s="1222"/>
      <c r="K97" s="1222"/>
      <c r="L97" s="1222"/>
      <c r="M97" s="1222"/>
      <c r="N97" s="1222"/>
      <c r="O97" s="1222"/>
      <c r="P97" s="1222"/>
      <c r="Q97" s="1222"/>
      <c r="R97" s="1222"/>
      <c r="S97" s="1222"/>
      <c r="T97" s="1222"/>
      <c r="U97" s="1222"/>
      <c r="V97" s="1222"/>
      <c r="W97" s="1222"/>
      <c r="X97" s="1222"/>
      <c r="Y97" s="1222"/>
      <c r="Z97" s="1222"/>
      <c r="AA97" s="1222"/>
      <c r="AB97" s="1222"/>
      <c r="AC97" s="1222"/>
      <c r="AD97" s="1222"/>
      <c r="AE97" s="1222"/>
      <c r="AF97" s="1222"/>
      <c r="AG97" s="1222"/>
      <c r="AH97" s="1222"/>
      <c r="AI97" s="1222"/>
      <c r="AJ97" s="1222"/>
      <c r="AK97" s="1222"/>
      <c r="AL97" s="1222"/>
      <c r="AM97" s="1222"/>
      <c r="AN97" s="1222"/>
      <c r="AO97" s="1222"/>
      <c r="AP97" s="1222"/>
      <c r="AQ97" s="1222"/>
      <c r="AR97" s="1222"/>
      <c r="AS97" s="1222"/>
      <c r="AT97" s="1222"/>
      <c r="AU97" s="1222"/>
      <c r="AV97" s="1358"/>
      <c r="AW97" s="1359"/>
      <c r="AX97" s="1360"/>
      <c r="AY97" s="1360"/>
      <c r="AZ97" s="1360"/>
      <c r="BA97" s="1360"/>
      <c r="BB97" s="1360"/>
      <c r="BC97" s="1360"/>
      <c r="BD97" s="1360"/>
      <c r="BE97" s="1360"/>
      <c r="BF97" s="1360"/>
      <c r="BG97" s="1360"/>
      <c r="BH97" s="1360"/>
      <c r="BI97" s="1360"/>
      <c r="BJ97" s="1360"/>
      <c r="BK97" s="1360"/>
      <c r="BL97" s="1360"/>
      <c r="BM97" s="1360"/>
      <c r="BN97" s="1360"/>
      <c r="BO97" s="1361"/>
    </row>
    <row r="98" spans="1:68" s="4" customFormat="1" ht="29.25" customHeight="1">
      <c r="A98" s="1355" t="s">
        <v>104</v>
      </c>
      <c r="B98" s="1356"/>
      <c r="C98" s="1357"/>
      <c r="D98" s="1221" t="s">
        <v>352</v>
      </c>
      <c r="E98" s="1222"/>
      <c r="F98" s="1222"/>
      <c r="G98" s="1222"/>
      <c r="H98" s="1222"/>
      <c r="I98" s="1222"/>
      <c r="J98" s="1222"/>
      <c r="K98" s="1222"/>
      <c r="L98" s="1222"/>
      <c r="M98" s="1222"/>
      <c r="N98" s="1222"/>
      <c r="O98" s="1222"/>
      <c r="P98" s="1222"/>
      <c r="Q98" s="1222"/>
      <c r="R98" s="1222"/>
      <c r="S98" s="1222"/>
      <c r="T98" s="1222"/>
      <c r="U98" s="1222"/>
      <c r="V98" s="1222"/>
      <c r="W98" s="1222"/>
      <c r="X98" s="1222"/>
      <c r="Y98" s="1222"/>
      <c r="Z98" s="1222"/>
      <c r="AA98" s="1222"/>
      <c r="AB98" s="1222"/>
      <c r="AC98" s="1222"/>
      <c r="AD98" s="1222"/>
      <c r="AE98" s="1222"/>
      <c r="AF98" s="1222"/>
      <c r="AG98" s="1222"/>
      <c r="AH98" s="1222"/>
      <c r="AI98" s="1222"/>
      <c r="AJ98" s="1222"/>
      <c r="AK98" s="1222"/>
      <c r="AL98" s="1222"/>
      <c r="AM98" s="1222"/>
      <c r="AN98" s="1222"/>
      <c r="AO98" s="1222"/>
      <c r="AP98" s="1222"/>
      <c r="AQ98" s="1222"/>
      <c r="AR98" s="1222"/>
      <c r="AS98" s="1222"/>
      <c r="AT98" s="1222"/>
      <c r="AU98" s="1222"/>
      <c r="AV98" s="1358"/>
      <c r="AW98" s="1359"/>
      <c r="AX98" s="1360"/>
      <c r="AY98" s="1360"/>
      <c r="AZ98" s="1360"/>
      <c r="BA98" s="1360"/>
      <c r="BB98" s="1360"/>
      <c r="BC98" s="1360"/>
      <c r="BD98" s="1360"/>
      <c r="BE98" s="1360"/>
      <c r="BF98" s="1360"/>
      <c r="BG98" s="1360"/>
      <c r="BH98" s="1360"/>
      <c r="BI98" s="1360"/>
      <c r="BJ98" s="1360"/>
      <c r="BK98" s="1360"/>
      <c r="BL98" s="1360"/>
      <c r="BM98" s="1360"/>
      <c r="BN98" s="1360"/>
      <c r="BO98" s="1361"/>
      <c r="BP98" s="67"/>
    </row>
    <row r="99" spans="1:68" s="4" customFormat="1" ht="52.5" customHeight="1">
      <c r="A99" s="1355" t="s">
        <v>26</v>
      </c>
      <c r="B99" s="1356"/>
      <c r="C99" s="1357"/>
      <c r="D99" s="1221" t="s">
        <v>333</v>
      </c>
      <c r="E99" s="1222"/>
      <c r="F99" s="1222"/>
      <c r="G99" s="1222"/>
      <c r="H99" s="1222"/>
      <c r="I99" s="1222"/>
      <c r="J99" s="1222"/>
      <c r="K99" s="1222"/>
      <c r="L99" s="1222"/>
      <c r="M99" s="1222"/>
      <c r="N99" s="1222"/>
      <c r="O99" s="1222"/>
      <c r="P99" s="1222"/>
      <c r="Q99" s="1222"/>
      <c r="R99" s="1222"/>
      <c r="S99" s="1222"/>
      <c r="T99" s="1222"/>
      <c r="U99" s="1222"/>
      <c r="V99" s="1222"/>
      <c r="W99" s="1222"/>
      <c r="X99" s="1222"/>
      <c r="Y99" s="1222"/>
      <c r="Z99" s="1222"/>
      <c r="AA99" s="1222"/>
      <c r="AB99" s="1222"/>
      <c r="AC99" s="1222"/>
      <c r="AD99" s="1222"/>
      <c r="AE99" s="1222"/>
      <c r="AF99" s="1222"/>
      <c r="AG99" s="1222"/>
      <c r="AH99" s="1222"/>
      <c r="AI99" s="1222"/>
      <c r="AJ99" s="1222"/>
      <c r="AK99" s="1222"/>
      <c r="AL99" s="1222"/>
      <c r="AM99" s="1222"/>
      <c r="AN99" s="1222"/>
      <c r="AO99" s="1222"/>
      <c r="AP99" s="1222"/>
      <c r="AQ99" s="1222"/>
      <c r="AR99" s="1222"/>
      <c r="AS99" s="1222"/>
      <c r="AT99" s="1222"/>
      <c r="AU99" s="1222"/>
      <c r="AV99" s="1358"/>
      <c r="AW99" s="1359"/>
      <c r="AX99" s="1360"/>
      <c r="AY99" s="1360"/>
      <c r="AZ99" s="1360"/>
      <c r="BA99" s="1360"/>
      <c r="BB99" s="1360"/>
      <c r="BC99" s="1360"/>
      <c r="BD99" s="1360"/>
      <c r="BE99" s="1360"/>
      <c r="BF99" s="1360"/>
      <c r="BG99" s="1360"/>
      <c r="BH99" s="1360"/>
      <c r="BI99" s="1360"/>
      <c r="BJ99" s="1360"/>
      <c r="BK99" s="1360"/>
      <c r="BL99" s="1360"/>
      <c r="BM99" s="1360"/>
      <c r="BN99" s="1360"/>
      <c r="BO99" s="1361"/>
      <c r="BP99" s="67"/>
    </row>
    <row r="100" spans="1:68" s="4" customFormat="1" ht="25.5" customHeight="1">
      <c r="A100" s="1385">
        <v>18</v>
      </c>
      <c r="B100" s="1386"/>
      <c r="C100" s="1387"/>
      <c r="D100" s="1221" t="s">
        <v>228</v>
      </c>
      <c r="E100" s="1222"/>
      <c r="F100" s="1222"/>
      <c r="G100" s="1222"/>
      <c r="H100" s="1222"/>
      <c r="I100" s="1222"/>
      <c r="J100" s="1222"/>
      <c r="K100" s="1222"/>
      <c r="L100" s="1222"/>
      <c r="M100" s="1222"/>
      <c r="N100" s="1222"/>
      <c r="O100" s="1222"/>
      <c r="P100" s="1222"/>
      <c r="Q100" s="1222"/>
      <c r="R100" s="1222"/>
      <c r="S100" s="1222"/>
      <c r="T100" s="1222"/>
      <c r="U100" s="1222"/>
      <c r="V100" s="1222"/>
      <c r="W100" s="1222"/>
      <c r="X100" s="1222"/>
      <c r="Y100" s="1222"/>
      <c r="Z100" s="1222"/>
      <c r="AA100" s="1222"/>
      <c r="AB100" s="1222"/>
      <c r="AC100" s="1222"/>
      <c r="AD100" s="1222"/>
      <c r="AE100" s="1222"/>
      <c r="AF100" s="1222"/>
      <c r="AG100" s="1222"/>
      <c r="AH100" s="1222"/>
      <c r="AI100" s="1222"/>
      <c r="AJ100" s="1222"/>
      <c r="AK100" s="1222"/>
      <c r="AL100" s="1222"/>
      <c r="AM100" s="1222"/>
      <c r="AN100" s="1222"/>
      <c r="AO100" s="1222"/>
      <c r="AP100" s="1222"/>
      <c r="AQ100" s="1222"/>
      <c r="AR100" s="1222"/>
      <c r="AS100" s="1222"/>
      <c r="AT100" s="1222"/>
      <c r="AU100" s="1222"/>
      <c r="AV100" s="1358"/>
      <c r="AW100" s="1359"/>
      <c r="AX100" s="1360"/>
      <c r="AY100" s="1360"/>
      <c r="AZ100" s="1360"/>
      <c r="BA100" s="1360"/>
      <c r="BB100" s="1360"/>
      <c r="BC100" s="1360"/>
      <c r="BD100" s="1360"/>
      <c r="BE100" s="1360"/>
      <c r="BF100" s="1360"/>
      <c r="BG100" s="1360"/>
      <c r="BH100" s="1360"/>
      <c r="BI100" s="1360"/>
      <c r="BJ100" s="1360"/>
      <c r="BK100" s="1360"/>
      <c r="BL100" s="1360"/>
      <c r="BM100" s="1360"/>
      <c r="BN100" s="1360"/>
      <c r="BO100" s="1361"/>
      <c r="BP100" s="67"/>
    </row>
    <row r="101" spans="1:68" s="4" customFormat="1" ht="30" customHeight="1">
      <c r="A101" s="1355" t="s">
        <v>334</v>
      </c>
      <c r="B101" s="1356"/>
      <c r="C101" s="1357"/>
      <c r="D101" s="1221" t="s">
        <v>335</v>
      </c>
      <c r="E101" s="1222"/>
      <c r="F101" s="1222"/>
      <c r="G101" s="1222"/>
      <c r="H101" s="1222"/>
      <c r="I101" s="1222"/>
      <c r="J101" s="1222"/>
      <c r="K101" s="1222"/>
      <c r="L101" s="1222"/>
      <c r="M101" s="1222"/>
      <c r="N101" s="1222"/>
      <c r="O101" s="1222"/>
      <c r="P101" s="1222"/>
      <c r="Q101" s="1222"/>
      <c r="R101" s="1222"/>
      <c r="S101" s="1222"/>
      <c r="T101" s="1222"/>
      <c r="U101" s="1222"/>
      <c r="V101" s="1222"/>
      <c r="W101" s="1222"/>
      <c r="X101" s="1222"/>
      <c r="Y101" s="1222"/>
      <c r="Z101" s="1222"/>
      <c r="AA101" s="1222"/>
      <c r="AB101" s="1222"/>
      <c r="AC101" s="1222"/>
      <c r="AD101" s="1222"/>
      <c r="AE101" s="1222"/>
      <c r="AF101" s="1222"/>
      <c r="AG101" s="1222"/>
      <c r="AH101" s="1222"/>
      <c r="AI101" s="1222"/>
      <c r="AJ101" s="1222"/>
      <c r="AK101" s="1222"/>
      <c r="AL101" s="1222"/>
      <c r="AM101" s="1222"/>
      <c r="AN101" s="1222"/>
      <c r="AO101" s="1222"/>
      <c r="AP101" s="1222"/>
      <c r="AQ101" s="1222"/>
      <c r="AR101" s="1222"/>
      <c r="AS101" s="1222"/>
      <c r="AT101" s="1222"/>
      <c r="AU101" s="1222"/>
      <c r="AV101" s="1358"/>
      <c r="AW101" s="1359"/>
      <c r="AX101" s="1360"/>
      <c r="AY101" s="1360"/>
      <c r="AZ101" s="1360"/>
      <c r="BA101" s="1360"/>
      <c r="BB101" s="1360"/>
      <c r="BC101" s="1360"/>
      <c r="BD101" s="1360"/>
      <c r="BE101" s="1360"/>
      <c r="BF101" s="1360"/>
      <c r="BG101" s="1360"/>
      <c r="BH101" s="1360"/>
      <c r="BI101" s="1360"/>
      <c r="BJ101" s="1360"/>
      <c r="BK101" s="1360"/>
      <c r="BL101" s="1360"/>
      <c r="BM101" s="1360"/>
      <c r="BN101" s="1360"/>
      <c r="BO101" s="1361"/>
      <c r="BP101" s="67"/>
    </row>
    <row r="102" spans="1:68" s="22" customFormat="1" ht="30" customHeight="1">
      <c r="A102" s="1355" t="s">
        <v>336</v>
      </c>
      <c r="B102" s="1356"/>
      <c r="C102" s="1357"/>
      <c r="D102" s="1221" t="s">
        <v>337</v>
      </c>
      <c r="E102" s="1222"/>
      <c r="F102" s="1222"/>
      <c r="G102" s="1222"/>
      <c r="H102" s="1222"/>
      <c r="I102" s="1222"/>
      <c r="J102" s="1222"/>
      <c r="K102" s="1222"/>
      <c r="L102" s="1222"/>
      <c r="M102" s="1222"/>
      <c r="N102" s="1222"/>
      <c r="O102" s="1222"/>
      <c r="P102" s="1222"/>
      <c r="Q102" s="1222"/>
      <c r="R102" s="1222"/>
      <c r="S102" s="1222"/>
      <c r="T102" s="1222"/>
      <c r="U102" s="1222"/>
      <c r="V102" s="1222"/>
      <c r="W102" s="1222"/>
      <c r="X102" s="1222"/>
      <c r="Y102" s="1222"/>
      <c r="Z102" s="1222"/>
      <c r="AA102" s="1222"/>
      <c r="AB102" s="1222"/>
      <c r="AC102" s="1222"/>
      <c r="AD102" s="1222"/>
      <c r="AE102" s="1222"/>
      <c r="AF102" s="1222"/>
      <c r="AG102" s="1222"/>
      <c r="AH102" s="1222"/>
      <c r="AI102" s="1222"/>
      <c r="AJ102" s="1222"/>
      <c r="AK102" s="1222"/>
      <c r="AL102" s="1222"/>
      <c r="AM102" s="1222"/>
      <c r="AN102" s="1222"/>
      <c r="AO102" s="1222"/>
      <c r="AP102" s="1222"/>
      <c r="AQ102" s="1222"/>
      <c r="AR102" s="1222"/>
      <c r="AS102" s="1222"/>
      <c r="AT102" s="1222"/>
      <c r="AU102" s="1222"/>
      <c r="AV102" s="1358"/>
      <c r="AW102" s="1359"/>
      <c r="AX102" s="1360"/>
      <c r="AY102" s="1360"/>
      <c r="AZ102" s="1360"/>
      <c r="BA102" s="1360"/>
      <c r="BB102" s="1360"/>
      <c r="BC102" s="1360"/>
      <c r="BD102" s="1360"/>
      <c r="BE102" s="1360"/>
      <c r="BF102" s="1360"/>
      <c r="BG102" s="1360"/>
      <c r="BH102" s="1360"/>
      <c r="BI102" s="1360"/>
      <c r="BJ102" s="1360"/>
      <c r="BK102" s="1360"/>
      <c r="BL102" s="1360"/>
      <c r="BM102" s="1360"/>
      <c r="BN102" s="1360"/>
      <c r="BO102" s="1361"/>
      <c r="BP102" s="67"/>
    </row>
    <row r="103" spans="1:68" s="22" customFormat="1" ht="41.25" customHeight="1" thickBot="1">
      <c r="A103" s="1391">
        <v>19</v>
      </c>
      <c r="B103" s="1392"/>
      <c r="C103" s="1393"/>
      <c r="D103" s="1195" t="s">
        <v>338</v>
      </c>
      <c r="E103" s="1196"/>
      <c r="F103" s="1196"/>
      <c r="G103" s="1196"/>
      <c r="H103" s="1196"/>
      <c r="I103" s="1196"/>
      <c r="J103" s="1196"/>
      <c r="K103" s="1196"/>
      <c r="L103" s="1196"/>
      <c r="M103" s="1196"/>
      <c r="N103" s="1196"/>
      <c r="O103" s="1196"/>
      <c r="P103" s="1196"/>
      <c r="Q103" s="1196"/>
      <c r="R103" s="1196"/>
      <c r="S103" s="1196"/>
      <c r="T103" s="1196"/>
      <c r="U103" s="1196"/>
      <c r="V103" s="1196"/>
      <c r="W103" s="1196"/>
      <c r="X103" s="1196"/>
      <c r="Y103" s="1196"/>
      <c r="Z103" s="1196"/>
      <c r="AA103" s="1196"/>
      <c r="AB103" s="1196"/>
      <c r="AC103" s="1196"/>
      <c r="AD103" s="1196"/>
      <c r="AE103" s="1196"/>
      <c r="AF103" s="1196"/>
      <c r="AG103" s="1196"/>
      <c r="AH103" s="1196"/>
      <c r="AI103" s="1196"/>
      <c r="AJ103" s="1196"/>
      <c r="AK103" s="1196"/>
      <c r="AL103" s="1196"/>
      <c r="AM103" s="1196"/>
      <c r="AN103" s="1196"/>
      <c r="AO103" s="1196"/>
      <c r="AP103" s="1196"/>
      <c r="AQ103" s="1196"/>
      <c r="AR103" s="1196"/>
      <c r="AS103" s="1196"/>
      <c r="AT103" s="1196"/>
      <c r="AU103" s="1196"/>
      <c r="AV103" s="1394"/>
      <c r="AW103" s="1395"/>
      <c r="AX103" s="1396"/>
      <c r="AY103" s="1396"/>
      <c r="AZ103" s="1396"/>
      <c r="BA103" s="1396"/>
      <c r="BB103" s="1396"/>
      <c r="BC103" s="1396"/>
      <c r="BD103" s="1396"/>
      <c r="BE103" s="1396"/>
      <c r="BF103" s="1396"/>
      <c r="BG103" s="1396"/>
      <c r="BH103" s="1396"/>
      <c r="BI103" s="1396"/>
      <c r="BJ103" s="1396"/>
      <c r="BK103" s="1396"/>
      <c r="BL103" s="1396"/>
      <c r="BM103" s="1396"/>
      <c r="BN103" s="1396"/>
      <c r="BO103" s="1397"/>
      <c r="BP103" s="67"/>
    </row>
    <row r="104" spans="1:68" s="22" customFormat="1" ht="12"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row>
    <row r="105" spans="1:68" ht="21" customHeight="1" thickBot="1">
      <c r="A105" s="1402" t="s">
        <v>339</v>
      </c>
      <c r="B105" s="1402"/>
      <c r="C105" s="1402"/>
      <c r="D105" s="1402"/>
      <c r="E105" s="1402"/>
      <c r="F105" s="1402"/>
      <c r="G105" s="1402"/>
      <c r="H105" s="1402"/>
      <c r="I105" s="1402"/>
      <c r="J105" s="1402"/>
      <c r="K105" s="1402"/>
      <c r="L105" s="1402"/>
      <c r="M105" s="1402"/>
      <c r="N105" s="1402"/>
      <c r="O105" s="1402"/>
      <c r="P105" s="1402"/>
      <c r="Q105" s="1402"/>
      <c r="R105" s="1402"/>
      <c r="S105" s="1402"/>
      <c r="T105" s="1402"/>
      <c r="U105" s="1402"/>
      <c r="V105" s="1402"/>
      <c r="W105" s="1402"/>
      <c r="X105" s="1402"/>
      <c r="Y105" s="1402"/>
      <c r="Z105" s="1402"/>
      <c r="AA105" s="1402"/>
      <c r="AB105" s="1402"/>
      <c r="AC105" s="1402"/>
      <c r="AD105" s="1402"/>
      <c r="AE105" s="1402"/>
      <c r="AF105" s="1402"/>
      <c r="AG105" s="1402"/>
      <c r="AH105" s="1402"/>
      <c r="AI105" s="1402"/>
      <c r="AJ105" s="1402"/>
      <c r="AK105" s="1402"/>
      <c r="AL105" s="1402"/>
      <c r="AM105" s="1402"/>
      <c r="AN105" s="1402"/>
      <c r="AO105" s="1402"/>
      <c r="AP105" s="1402"/>
      <c r="AQ105" s="1402"/>
      <c r="AR105" s="1402"/>
      <c r="AS105" s="1402"/>
      <c r="AT105" s="1402"/>
      <c r="AU105" s="1402"/>
      <c r="AV105" s="1402"/>
      <c r="AW105" s="1402"/>
      <c r="AX105" s="1402"/>
      <c r="AY105" s="1402"/>
      <c r="AZ105" s="1402"/>
      <c r="BA105" s="1402"/>
      <c r="BB105" s="1402"/>
      <c r="BC105" s="1402"/>
      <c r="BD105" s="1402"/>
      <c r="BE105" s="1402"/>
      <c r="BF105" s="1402"/>
      <c r="BG105" s="1402"/>
      <c r="BH105" s="1402"/>
      <c r="BI105" s="1402"/>
      <c r="BJ105" s="1402"/>
      <c r="BK105" s="1402"/>
      <c r="BL105" s="1402"/>
      <c r="BM105" s="1402"/>
      <c r="BN105" s="1402"/>
      <c r="BO105" s="1402"/>
      <c r="BP105" s="46"/>
    </row>
    <row r="106" spans="1:68" ht="37.5" customHeight="1">
      <c r="A106" s="1403" t="s">
        <v>340</v>
      </c>
      <c r="B106" s="1403"/>
      <c r="C106" s="1403"/>
      <c r="D106" s="1403"/>
      <c r="E106" s="1403"/>
      <c r="F106" s="1403"/>
      <c r="G106" s="1403"/>
      <c r="H106" s="1403"/>
      <c r="I106" s="1403"/>
      <c r="J106" s="1403"/>
      <c r="K106" s="1403"/>
      <c r="L106" s="1403"/>
      <c r="M106" s="1403"/>
      <c r="N106" s="1403"/>
      <c r="O106" s="1403"/>
      <c r="P106" s="1403"/>
      <c r="Q106" s="1403"/>
      <c r="R106" s="1403"/>
      <c r="S106" s="1403"/>
      <c r="T106" s="1403"/>
      <c r="U106" s="1403"/>
      <c r="V106" s="1403"/>
      <c r="W106" s="1403"/>
      <c r="X106" s="1403"/>
      <c r="Y106" s="1403"/>
      <c r="Z106" s="1403"/>
      <c r="AA106" s="1403"/>
      <c r="AB106" s="1403"/>
      <c r="AC106" s="1403"/>
      <c r="AD106" s="1403"/>
      <c r="AE106" s="1403"/>
      <c r="AF106" s="1403"/>
      <c r="AG106" s="1403"/>
      <c r="AH106" s="1403"/>
      <c r="AI106" s="1403"/>
      <c r="AJ106" s="1403"/>
      <c r="AK106" s="1403"/>
      <c r="AL106" s="1403"/>
      <c r="AM106" s="1403"/>
      <c r="AN106" s="1403"/>
      <c r="AO106" s="1403"/>
      <c r="AP106" s="1403"/>
      <c r="AQ106" s="1403"/>
      <c r="AR106" s="1403"/>
      <c r="AS106" s="1403"/>
      <c r="AT106" s="1403"/>
      <c r="AU106" s="1403"/>
      <c r="AV106" s="1403"/>
      <c r="AW106" s="1403"/>
      <c r="AX106" s="1403"/>
      <c r="AY106" s="1403"/>
      <c r="AZ106" s="1403"/>
      <c r="BA106" s="1403"/>
      <c r="BB106" s="1403"/>
      <c r="BC106" s="1403"/>
      <c r="BD106" s="1403"/>
      <c r="BE106" s="1403"/>
      <c r="BF106" s="1403"/>
      <c r="BG106" s="1403"/>
      <c r="BH106" s="1403"/>
      <c r="BI106" s="1403"/>
      <c r="BJ106" s="1403"/>
      <c r="BK106" s="1403"/>
      <c r="BL106" s="1403"/>
      <c r="BM106" s="1404"/>
      <c r="BN106" s="1405"/>
      <c r="BO106" s="1406"/>
      <c r="BP106" s="6"/>
    </row>
    <row r="107" spans="1:68" ht="3.75" customHeight="1" thickBot="1">
      <c r="A107" s="1403"/>
      <c r="B107" s="1403"/>
      <c r="C107" s="1403"/>
      <c r="D107" s="1403"/>
      <c r="E107" s="1403"/>
      <c r="F107" s="1403"/>
      <c r="G107" s="1403"/>
      <c r="H107" s="1403"/>
      <c r="I107" s="1403"/>
      <c r="J107" s="1403"/>
      <c r="K107" s="1403"/>
      <c r="L107" s="1403"/>
      <c r="M107" s="1403"/>
      <c r="N107" s="1403"/>
      <c r="O107" s="1403"/>
      <c r="P107" s="1403"/>
      <c r="Q107" s="1403"/>
      <c r="R107" s="1403"/>
      <c r="S107" s="1403"/>
      <c r="T107" s="1403"/>
      <c r="U107" s="1403"/>
      <c r="V107" s="1403"/>
      <c r="W107" s="1403"/>
      <c r="X107" s="1403"/>
      <c r="Y107" s="1403"/>
      <c r="Z107" s="1403"/>
      <c r="AA107" s="1403"/>
      <c r="AB107" s="1403"/>
      <c r="AC107" s="1403"/>
      <c r="AD107" s="1403"/>
      <c r="AE107" s="1403"/>
      <c r="AF107" s="1403"/>
      <c r="AG107" s="1403"/>
      <c r="AH107" s="1403"/>
      <c r="AI107" s="1403"/>
      <c r="AJ107" s="1403"/>
      <c r="AK107" s="1403"/>
      <c r="AL107" s="1403"/>
      <c r="AM107" s="1403"/>
      <c r="AN107" s="1403"/>
      <c r="AO107" s="1403"/>
      <c r="AP107" s="1403"/>
      <c r="AQ107" s="1403"/>
      <c r="AR107" s="1403"/>
      <c r="AS107" s="1403"/>
      <c r="AT107" s="1403"/>
      <c r="AU107" s="1403"/>
      <c r="AV107" s="1403"/>
      <c r="AW107" s="1403"/>
      <c r="AX107" s="1403"/>
      <c r="AY107" s="1403"/>
      <c r="AZ107" s="1403"/>
      <c r="BA107" s="1403"/>
      <c r="BB107" s="1403"/>
      <c r="BC107" s="1403"/>
      <c r="BD107" s="1403"/>
      <c r="BE107" s="1403"/>
      <c r="BF107" s="1403"/>
      <c r="BG107" s="1403"/>
      <c r="BH107" s="1403"/>
      <c r="BI107" s="1403"/>
      <c r="BJ107" s="1403"/>
      <c r="BK107" s="1403"/>
      <c r="BL107" s="1403"/>
      <c r="BM107" s="1404"/>
      <c r="BN107" s="1407"/>
      <c r="BO107" s="1408"/>
      <c r="BP107" s="6"/>
    </row>
    <row r="108" spans="1:69" ht="12.75">
      <c r="A108" s="403" t="s">
        <v>54</v>
      </c>
      <c r="C108" s="199"/>
      <c r="D108" s="199"/>
      <c r="E108" s="199"/>
      <c r="F108" s="199"/>
      <c r="G108" s="199"/>
      <c r="H108" s="199"/>
      <c r="I108" s="199"/>
      <c r="J108" s="199"/>
      <c r="K108" s="199"/>
      <c r="L108" s="199"/>
      <c r="M108" s="199"/>
      <c r="N108" s="199"/>
      <c r="O108" s="199"/>
      <c r="P108" s="199"/>
      <c r="Q108" s="199"/>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199"/>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row>
    <row r="109" spans="1:69" ht="15.75">
      <c r="A109" s="403" t="s">
        <v>16</v>
      </c>
      <c r="B109" s="199"/>
      <c r="C109" s="199"/>
      <c r="D109" s="199"/>
      <c r="E109" s="199"/>
      <c r="F109" s="199"/>
      <c r="G109" s="199"/>
      <c r="H109" s="199"/>
      <c r="I109" s="199"/>
      <c r="J109" s="199"/>
      <c r="K109" s="199"/>
      <c r="L109" s="199"/>
      <c r="M109" s="199"/>
      <c r="N109" s="199"/>
      <c r="O109" s="199"/>
      <c r="P109" s="199"/>
      <c r="Q109" s="199"/>
      <c r="R109" s="6"/>
      <c r="S109" s="6"/>
      <c r="T109" s="6"/>
      <c r="U109" s="6"/>
      <c r="V109" s="6"/>
      <c r="W109" s="6"/>
      <c r="X109" s="6"/>
      <c r="Y109" s="6"/>
      <c r="Z109" s="6"/>
      <c r="AA109" s="6"/>
      <c r="AB109" s="6"/>
      <c r="AC109" s="6"/>
      <c r="AD109" s="80"/>
      <c r="AE109" s="80"/>
      <c r="AF109" s="80"/>
      <c r="AG109" s="80"/>
      <c r="AH109" s="80"/>
      <c r="AI109" s="80"/>
      <c r="AJ109" s="80"/>
      <c r="AK109" s="80"/>
      <c r="AL109" s="80"/>
      <c r="AM109" s="80"/>
      <c r="AN109" s="80"/>
      <c r="AO109" s="80"/>
      <c r="AP109" s="80"/>
      <c r="AQ109" s="80"/>
      <c r="AR109" s="80"/>
      <c r="AS109" s="80"/>
      <c r="AT109" s="80"/>
      <c r="AU109" s="80"/>
      <c r="AV109" s="80"/>
      <c r="AW109" s="6"/>
      <c r="AX109" s="6"/>
      <c r="AY109" s="6"/>
      <c r="AZ109" s="554" t="s">
        <v>379</v>
      </c>
      <c r="BA109" s="554"/>
      <c r="BB109" s="554"/>
      <c r="BC109" s="554"/>
      <c r="BD109" s="554"/>
      <c r="BE109" s="554"/>
      <c r="BF109" s="554"/>
      <c r="BG109" s="554"/>
      <c r="BH109" s="554"/>
      <c r="BI109" s="554"/>
      <c r="BJ109" s="554"/>
      <c r="BK109" s="554"/>
      <c r="BL109" s="554"/>
      <c r="BM109" s="554"/>
      <c r="BN109" s="554"/>
      <c r="BO109" s="80"/>
      <c r="BP109" s="6"/>
      <c r="BQ109" s="6"/>
    </row>
    <row r="110" spans="1:69"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1180" t="s">
        <v>12</v>
      </c>
      <c r="AE110" s="1180"/>
      <c r="AF110" s="1180"/>
      <c r="AG110" s="1180"/>
      <c r="AH110" s="1180"/>
      <c r="AI110" s="1180"/>
      <c r="AJ110" s="1180"/>
      <c r="AK110" s="1180"/>
      <c r="AL110" s="1180"/>
      <c r="AM110" s="1180"/>
      <c r="AN110" s="1180"/>
      <c r="AO110" s="1180"/>
      <c r="AP110" s="1180"/>
      <c r="AQ110" s="1180"/>
      <c r="AR110" s="1180"/>
      <c r="AS110" s="1180"/>
      <c r="AT110" s="1180"/>
      <c r="AU110" s="1180"/>
      <c r="AV110" s="1180"/>
      <c r="AW110" s="45" t="s">
        <v>190</v>
      </c>
      <c r="AX110" s="45" t="s">
        <v>191</v>
      </c>
      <c r="AY110" s="45"/>
      <c r="AZ110" s="45"/>
      <c r="BA110" s="45"/>
      <c r="BB110" s="45"/>
      <c r="BC110" s="224"/>
      <c r="BD110" s="224" t="s">
        <v>341</v>
      </c>
      <c r="BE110" s="224"/>
      <c r="BF110" s="68"/>
      <c r="BG110" s="224"/>
      <c r="BH110" s="224"/>
      <c r="BI110" s="224"/>
      <c r="BJ110" s="224"/>
      <c r="BK110" s="224"/>
      <c r="BL110" s="224"/>
      <c r="BM110" s="224"/>
      <c r="BN110" s="224"/>
      <c r="BO110" s="224"/>
      <c r="BP110" s="15"/>
      <c r="BQ110" s="15"/>
    </row>
    <row r="111" spans="1:68"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1:68"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1:68"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1:68"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1:68"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1:68"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row r="117" spans="1:68"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row>
    <row r="118" spans="1:68"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row>
    <row r="119" spans="1:68"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row>
    <row r="120" spans="1:68"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row>
    <row r="121" spans="1:68"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row>
    <row r="122" spans="1:68"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row>
    <row r="123" spans="1:68"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row>
    <row r="124" spans="1:68"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row>
    <row r="125" spans="1:68"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row>
    <row r="126" spans="1:68"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row>
    <row r="127" spans="1:68"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row>
    <row r="128" spans="1:68"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row>
    <row r="129" spans="1:68"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row>
    <row r="130" spans="1:68"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row>
    <row r="131" spans="1:68"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row>
    <row r="132" spans="1:68"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row>
    <row r="133" spans="1:68"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row>
    <row r="134" spans="1:68"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row>
    <row r="135" spans="1:68"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row>
    <row r="136" spans="1:68"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row>
    <row r="137" spans="1:68"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row>
    <row r="138" spans="1:68"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row>
    <row r="139" spans="1:68"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row>
    <row r="140" spans="1:68"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row>
    <row r="141" spans="1:68"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row>
    <row r="142" spans="1:68"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row>
    <row r="143" spans="1:68"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row>
    <row r="144" spans="1:68"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row>
    <row r="145" spans="1:68"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row>
    <row r="146" spans="1:68"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row>
    <row r="147" spans="1:68"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row>
    <row r="148" spans="1:68"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row>
    <row r="149" spans="1:68"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row>
    <row r="150" spans="1:68"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row>
    <row r="151" spans="1:68"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row>
    <row r="152" spans="1:68"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row>
    <row r="153" spans="1:68"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row>
    <row r="154" spans="1:68"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row>
    <row r="155" spans="1:68"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row>
    <row r="156" spans="1:68"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row>
    <row r="157" spans="1:68"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row>
    <row r="158" spans="1:68"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row>
    <row r="159" spans="1:68"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row>
    <row r="160" spans="1:68"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row>
    <row r="161" spans="1:68"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row>
    <row r="162" spans="1:68"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row>
    <row r="163" spans="1:68"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row>
    <row r="164" spans="1:68"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row>
    <row r="165" spans="1:68"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row>
    <row r="166" spans="1:68"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row>
    <row r="167" spans="1:68"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row>
    <row r="168" spans="1:68"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row>
    <row r="169" spans="1:68"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row>
    <row r="170" spans="1:68"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row>
    <row r="171" spans="1:68"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row>
    <row r="172" spans="1:68"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row>
    <row r="173" spans="1:68"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row>
    <row r="174" spans="1:68"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row>
    <row r="175" spans="1:68"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row>
    <row r="176" spans="1:68"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row>
    <row r="177" spans="1:68"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row>
    <row r="178" spans="1:68"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row>
    <row r="179" spans="1:68"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row>
    <row r="180" spans="1:68"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row>
    <row r="181" spans="1:68"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row>
    <row r="182" spans="1:68"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row>
    <row r="183" spans="1:68"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row>
    <row r="184" spans="1:68"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row>
    <row r="185" spans="1:68"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row>
    <row r="186" spans="1:68"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row>
    <row r="187" spans="1:68"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row>
    <row r="188" spans="1:68"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row>
    <row r="189" spans="1:68"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row>
    <row r="190" spans="1:68"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row>
    <row r="191" spans="1:68"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row>
    <row r="192" spans="1:68"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row>
    <row r="193" spans="1:68"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row>
    <row r="194" spans="1:68"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row>
    <row r="195" spans="1:68"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row>
    <row r="196" spans="1:68"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row>
    <row r="197" spans="1:68"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row>
    <row r="198" spans="1:68"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row>
    <row r="199" spans="1:68"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row>
    <row r="200" spans="1:68"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row>
    <row r="201" spans="1:68"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row>
    <row r="202" spans="1:68"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row>
    <row r="203" spans="1:68"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row>
    <row r="204" spans="1:68"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row>
    <row r="205" spans="1:68"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row>
    <row r="206" spans="1:68"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row>
    <row r="207" spans="1:68"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row>
    <row r="208" spans="1:68"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row>
    <row r="209" spans="1:68"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row>
    <row r="210" spans="1:68"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row>
    <row r="211" spans="1:68"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row>
    <row r="212" spans="1:68"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row>
    <row r="213" spans="1:68"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row>
    <row r="214" spans="1:68"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row>
    <row r="215" spans="1:68"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row>
    <row r="216" spans="1:68"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row>
    <row r="217" spans="1:68"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row>
    <row r="218" spans="1:68"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row>
    <row r="219" spans="1:68"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row>
    <row r="220" spans="1:68"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row>
    <row r="221" spans="1:68"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row>
    <row r="222" spans="1:68"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row>
    <row r="223" spans="1:68"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row>
    <row r="224" spans="1:68"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row>
    <row r="225" spans="1:68"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row>
    <row r="226" spans="1:68"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row>
    <row r="227" spans="1:68"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row>
    <row r="228" spans="1:68"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row>
    <row r="229" spans="1:68"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row>
    <row r="230" spans="1:68"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row>
    <row r="231" spans="1:68"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row>
    <row r="232" spans="1:68"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row>
    <row r="233" spans="1:68"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row>
    <row r="234" spans="1:68"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row>
    <row r="235" spans="1:68"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row>
    <row r="236" spans="1:68"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row>
    <row r="237" spans="1:68"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row>
    <row r="238" spans="1:68"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row>
    <row r="239" spans="1:68"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row>
    <row r="240" spans="1:68"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row>
    <row r="241" spans="1:68"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row>
    <row r="242" spans="1:68"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row>
    <row r="243" spans="1:68"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row>
    <row r="244" spans="1:68"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row>
    <row r="245" spans="1:68"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row>
    <row r="246" spans="1:68"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row>
    <row r="247" spans="1:68"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row>
    <row r="248" spans="1:68"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row>
    <row r="249" spans="1:68"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row>
    <row r="250" spans="1:68"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row>
    <row r="251" spans="1:68"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row>
    <row r="252" spans="1:68"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row>
    <row r="253" spans="1:68"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row>
    <row r="254" spans="1:68"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row>
    <row r="255" spans="1:68"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row>
    <row r="256" spans="1:68"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row>
    <row r="257" spans="1:68"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row>
    <row r="258" spans="1:68"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row>
    <row r="259" spans="1:68"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row>
    <row r="260" spans="1:68"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row>
    <row r="261" spans="1:68"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row>
    <row r="262" spans="1:68"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row>
    <row r="263" spans="1:68"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row>
    <row r="264" spans="1:68"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row>
    <row r="265" spans="1:68"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row>
    <row r="266" spans="1:68"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row>
    <row r="267" spans="1:68"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row>
    <row r="268" spans="1:68"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row>
    <row r="269" spans="1:68"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row>
    <row r="270" spans="1:68"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row>
    <row r="271" spans="1:68"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row>
    <row r="272" spans="1:68"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row>
    <row r="273" spans="1:68"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row>
    <row r="274" spans="1:68"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row>
    <row r="275" spans="1:68"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row>
    <row r="276" spans="1:68"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row>
    <row r="277" spans="1:68"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row>
    <row r="278" spans="1:68"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row>
    <row r="279" spans="1:68"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row>
    <row r="280" spans="1:68"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row>
    <row r="281" spans="1:68"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row>
    <row r="282" spans="1:68"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row>
    <row r="283" spans="1:68"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row>
    <row r="284" spans="1:68"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row>
    <row r="285" spans="1:68"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row>
    <row r="286" spans="1:68"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row>
    <row r="287" spans="1:68"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row>
    <row r="288" spans="1:68"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row>
    <row r="289" spans="1:68"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row>
    <row r="290" spans="1:68"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row>
    <row r="291" spans="1:68"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row>
    <row r="292" spans="1:68"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row>
    <row r="293" spans="1:68"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row>
    <row r="294" spans="1:68"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row>
    <row r="295" spans="1:68"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row>
    <row r="296" spans="1:68"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row>
    <row r="297" spans="1:68"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row>
    <row r="298" spans="1:68"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row>
    <row r="299" spans="1:68"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row>
    <row r="300" spans="1:68"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row>
    <row r="301" spans="1:68"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row>
    <row r="302" spans="1:68"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row>
    <row r="303" spans="1:68"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row>
    <row r="304" spans="1:68"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row>
    <row r="305" spans="1:68"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row>
    <row r="306" spans="1:68"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row>
    <row r="307" spans="1:68"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row>
    <row r="308" spans="1:68"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row>
    <row r="309" spans="1:68"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row>
    <row r="310" spans="1:68"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row>
    <row r="311" spans="1:68"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row>
    <row r="312" spans="1:68"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row>
    <row r="313" spans="1:68"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row>
    <row r="314" spans="1:68"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row>
    <row r="315" spans="1:68"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row>
    <row r="316" spans="1:68"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row>
    <row r="317" spans="1:68"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row>
    <row r="318" spans="1:68"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row>
    <row r="319" spans="1:68"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row>
    <row r="320" spans="1:68"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row>
    <row r="321" spans="1:68"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row>
    <row r="322" spans="1:68"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row>
    <row r="323" spans="1:68"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row>
    <row r="324" spans="1:68"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row>
    <row r="325" spans="1:68"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row>
    <row r="326" spans="1:68"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row>
    <row r="327" spans="1:68"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row>
    <row r="328" spans="1:68"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row>
    <row r="329" spans="1:68"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row>
    <row r="330" spans="1:68"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row>
    <row r="331" spans="1:68"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row>
    <row r="332" spans="1:68"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row>
    <row r="333" spans="1:68"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row>
    <row r="334" spans="1:68"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row>
    <row r="335" spans="1:68"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row>
    <row r="336" spans="1:68"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row>
    <row r="337" spans="1:68"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row>
    <row r="338" spans="1:68"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row>
    <row r="339" spans="1:68"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row>
    <row r="340" spans="1:68"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row>
    <row r="341" spans="1:68"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row>
    <row r="342" spans="1:68"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row>
    <row r="343" spans="1:68"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row>
    <row r="344" spans="1:68"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row>
    <row r="345" spans="1:68"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row>
    <row r="346" spans="1:68"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row>
    <row r="347" spans="1:68"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row>
    <row r="348" spans="1:68"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row>
    <row r="349" spans="1:68"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row>
    <row r="350" spans="1:68"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row>
    <row r="351" spans="1:68"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row>
    <row r="352" spans="1:68"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row>
    <row r="353" spans="1:68"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row>
    <row r="354" spans="1:68"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row>
    <row r="355" spans="1:68"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row>
    <row r="356" spans="1:68"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row>
    <row r="357" spans="1:68"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row>
    <row r="358" spans="1:68"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row>
    <row r="359" spans="1:68"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row>
    <row r="360" spans="1:68"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row>
    <row r="361" spans="1:68"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row>
    <row r="362" spans="1:68"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row>
    <row r="363" spans="1:68"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row>
    <row r="364" spans="1:68"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row>
    <row r="365" spans="1:68"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row>
    <row r="366" spans="1:68"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row>
    <row r="367" spans="1:68"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row>
    <row r="368" spans="1:68"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row>
    <row r="369" spans="1:68"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row>
    <row r="370" spans="1:68"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row>
    <row r="371" spans="1:68"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row>
    <row r="372" spans="1:68"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row>
    <row r="373" spans="1:68"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row>
    <row r="374" spans="1:68"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row>
    <row r="375" spans="1:68"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row>
    <row r="376" spans="1:68"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row>
    <row r="377" spans="1:68"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row>
    <row r="378" spans="1:68"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row>
    <row r="379" spans="1:68"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row>
    <row r="380" spans="1:68"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row>
    <row r="381" spans="1:68"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row>
    <row r="382" spans="1:68"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row>
    <row r="383" spans="1:68"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row>
    <row r="384" spans="1:68"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row>
    <row r="385" spans="1:68"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row>
    <row r="386" spans="1:68"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row>
    <row r="387" spans="1:68"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row>
    <row r="388" spans="1:68"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row>
    <row r="389" spans="1:68"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row>
    <row r="390" spans="1:68"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row>
    <row r="391" spans="1:68"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row>
  </sheetData>
  <sheetProtection/>
  <mergeCells count="192">
    <mergeCell ref="AZ109:BN109"/>
    <mergeCell ref="D102:AV102"/>
    <mergeCell ref="AW102:BO102"/>
    <mergeCell ref="AS6:BO6"/>
    <mergeCell ref="AS4:BO4"/>
    <mergeCell ref="AS5:BO5"/>
    <mergeCell ref="A105:BO105"/>
    <mergeCell ref="A106:BM107"/>
    <mergeCell ref="BN106:BO107"/>
    <mergeCell ref="A100:C100"/>
    <mergeCell ref="A101:C101"/>
    <mergeCell ref="A103:C103"/>
    <mergeCell ref="D103:AV103"/>
    <mergeCell ref="AW103:BO103"/>
    <mergeCell ref="AW98:BO98"/>
    <mergeCell ref="AW99:BO99"/>
    <mergeCell ref="D100:AV100"/>
    <mergeCell ref="AW100:BO100"/>
    <mergeCell ref="A92:C92"/>
    <mergeCell ref="A95:C95"/>
    <mergeCell ref="D95:AV95"/>
    <mergeCell ref="AW95:BO95"/>
    <mergeCell ref="A98:C98"/>
    <mergeCell ref="D98:AV98"/>
    <mergeCell ref="D92:AV92"/>
    <mergeCell ref="AW92:BO92"/>
    <mergeCell ref="AW90:BO90"/>
    <mergeCell ref="A102:C102"/>
    <mergeCell ref="D101:AV101"/>
    <mergeCell ref="AW101:BO101"/>
    <mergeCell ref="A99:C99"/>
    <mergeCell ref="D99:AV99"/>
    <mergeCell ref="I64:N64"/>
    <mergeCell ref="O64:BE64"/>
    <mergeCell ref="BF64:BO64"/>
    <mergeCell ref="AW81:BO81"/>
    <mergeCell ref="A97:C97"/>
    <mergeCell ref="D97:AV97"/>
    <mergeCell ref="AW97:BO97"/>
    <mergeCell ref="A96:C96"/>
    <mergeCell ref="D96:AV96"/>
    <mergeCell ref="AW96:BO96"/>
    <mergeCell ref="D75:AV75"/>
    <mergeCell ref="AW74:BO74"/>
    <mergeCell ref="D80:AV80"/>
    <mergeCell ref="AS2:BO3"/>
    <mergeCell ref="D73:AV73"/>
    <mergeCell ref="AW73:BO73"/>
    <mergeCell ref="D68:H68"/>
    <mergeCell ref="I68:N68"/>
    <mergeCell ref="O68:BE68"/>
    <mergeCell ref="I67:N67"/>
    <mergeCell ref="A84:C84"/>
    <mergeCell ref="AW84:BO84"/>
    <mergeCell ref="I70:N70"/>
    <mergeCell ref="O70:BE70"/>
    <mergeCell ref="AW77:BO77"/>
    <mergeCell ref="AW78:BO78"/>
    <mergeCell ref="BF71:BO71"/>
    <mergeCell ref="D70:H70"/>
    <mergeCell ref="AW76:BO76"/>
    <mergeCell ref="D74:AV74"/>
    <mergeCell ref="A93:C93"/>
    <mergeCell ref="D93:AV93"/>
    <mergeCell ref="AW93:BO93"/>
    <mergeCell ref="A94:C94"/>
    <mergeCell ref="D94:AV94"/>
    <mergeCell ref="AW94:BO94"/>
    <mergeCell ref="D81:AV81"/>
    <mergeCell ref="AW83:BO83"/>
    <mergeCell ref="A83:C83"/>
    <mergeCell ref="AW82:BO82"/>
    <mergeCell ref="D83:AV83"/>
    <mergeCell ref="A78:C78"/>
    <mergeCell ref="D78:AV78"/>
    <mergeCell ref="A73:C73"/>
    <mergeCell ref="D82:AV82"/>
    <mergeCell ref="D77:AV77"/>
    <mergeCell ref="A82:C82"/>
    <mergeCell ref="A79:C79"/>
    <mergeCell ref="A76:C76"/>
    <mergeCell ref="A77:C77"/>
    <mergeCell ref="A80:C80"/>
    <mergeCell ref="D76:AV76"/>
    <mergeCell ref="D79:AV79"/>
    <mergeCell ref="BF70:BO70"/>
    <mergeCell ref="D71:H71"/>
    <mergeCell ref="I71:N71"/>
    <mergeCell ref="BF68:BO68"/>
    <mergeCell ref="O69:BE69"/>
    <mergeCell ref="BF69:BO69"/>
    <mergeCell ref="D69:H69"/>
    <mergeCell ref="I69:N69"/>
    <mergeCell ref="D66:H66"/>
    <mergeCell ref="I66:N66"/>
    <mergeCell ref="O66:BE66"/>
    <mergeCell ref="BF66:BO66"/>
    <mergeCell ref="D67:H67"/>
    <mergeCell ref="O67:BE67"/>
    <mergeCell ref="BF67:BO67"/>
    <mergeCell ref="D65:H65"/>
    <mergeCell ref="I65:N65"/>
    <mergeCell ref="O65:BE65"/>
    <mergeCell ref="BF65:BO65"/>
    <mergeCell ref="D62:H62"/>
    <mergeCell ref="I62:N62"/>
    <mergeCell ref="O62:BE62"/>
    <mergeCell ref="BF62:BO62"/>
    <mergeCell ref="I63:N63"/>
    <mergeCell ref="D64:H64"/>
    <mergeCell ref="A60:C60"/>
    <mergeCell ref="D60:H60"/>
    <mergeCell ref="I60:N60"/>
    <mergeCell ref="O60:BE60"/>
    <mergeCell ref="BF60:BO60"/>
    <mergeCell ref="D61:H61"/>
    <mergeCell ref="I61:N61"/>
    <mergeCell ref="O61:BE61"/>
    <mergeCell ref="A61:C71"/>
    <mergeCell ref="O71:BE71"/>
    <mergeCell ref="D55:H59"/>
    <mergeCell ref="I55:N59"/>
    <mergeCell ref="O55:BE59"/>
    <mergeCell ref="BF55:BO59"/>
    <mergeCell ref="O63:BE63"/>
    <mergeCell ref="BF63:BO63"/>
    <mergeCell ref="D63:H63"/>
    <mergeCell ref="A54:BO54"/>
    <mergeCell ref="P19:Q19"/>
    <mergeCell ref="Z19:AA19"/>
    <mergeCell ref="AC19:AD19"/>
    <mergeCell ref="AF19:AG19"/>
    <mergeCell ref="AK19:AM19"/>
    <mergeCell ref="E19:H19"/>
    <mergeCell ref="AS19:AT19"/>
    <mergeCell ref="A13:BN13"/>
    <mergeCell ref="A16:B21"/>
    <mergeCell ref="D16:O16"/>
    <mergeCell ref="C19:D19"/>
    <mergeCell ref="AO11:AP11"/>
    <mergeCell ref="BM11:BN11"/>
    <mergeCell ref="I19:J19"/>
    <mergeCell ref="A1:AA3"/>
    <mergeCell ref="AS1:BN1"/>
    <mergeCell ref="Y7:AR7"/>
    <mergeCell ref="AI19:AJ19"/>
    <mergeCell ref="BA11:BB11"/>
    <mergeCell ref="BD11:BE11"/>
    <mergeCell ref="AY19:AZ19"/>
    <mergeCell ref="BB19:BC19"/>
    <mergeCell ref="BD19:BF19"/>
    <mergeCell ref="AV19:AW19"/>
    <mergeCell ref="AR11:AS11"/>
    <mergeCell ref="AW87:BO87"/>
    <mergeCell ref="AW85:BO85"/>
    <mergeCell ref="D85:AV85"/>
    <mergeCell ref="A75:C75"/>
    <mergeCell ref="BF61:BO61"/>
    <mergeCell ref="A55:C59"/>
    <mergeCell ref="AW75:BO75"/>
    <mergeCell ref="BG11:BH11"/>
    <mergeCell ref="BJ11:BK11"/>
    <mergeCell ref="D89:AV89"/>
    <mergeCell ref="AW89:BO89"/>
    <mergeCell ref="A86:C86"/>
    <mergeCell ref="D86:AV86"/>
    <mergeCell ref="A87:C87"/>
    <mergeCell ref="A74:C74"/>
    <mergeCell ref="AW80:BO80"/>
    <mergeCell ref="AW79:BO79"/>
    <mergeCell ref="D84:AV84"/>
    <mergeCell ref="A81:C81"/>
    <mergeCell ref="A8:BO8"/>
    <mergeCell ref="A9:BO9"/>
    <mergeCell ref="AX11:AY11"/>
    <mergeCell ref="K19:O19"/>
    <mergeCell ref="D72:BE72"/>
    <mergeCell ref="BF72:BO72"/>
    <mergeCell ref="A72:C72"/>
    <mergeCell ref="AU11:AV11"/>
    <mergeCell ref="A11:AH11"/>
    <mergeCell ref="AL11:AM11"/>
    <mergeCell ref="AD110:AV110"/>
    <mergeCell ref="A90:C90"/>
    <mergeCell ref="D90:AV90"/>
    <mergeCell ref="AW86:BO86"/>
    <mergeCell ref="A85:C85"/>
    <mergeCell ref="A91:C91"/>
    <mergeCell ref="D91:AV91"/>
    <mergeCell ref="AW91:BO91"/>
    <mergeCell ref="D87:AV87"/>
    <mergeCell ref="A89:C89"/>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29" sqref="E29"/>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I13:J13"/>
  <sheetViews>
    <sheetView zoomScalePageLayoutView="0" workbookViewId="0" topLeftCell="A1">
      <selection activeCell="J14" sqref="J14"/>
    </sheetView>
  </sheetViews>
  <sheetFormatPr defaultColWidth="9.00390625" defaultRowHeight="12.75"/>
  <sheetData>
    <row r="13" spans="9:10" ht="12.75">
      <c r="I13">
        <v>12500</v>
      </c>
      <c r="J13">
        <f>I13*12</f>
        <v>150000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Володимирова Світлана Іванівна</dc:creator>
  <cp:keywords/>
  <dc:description/>
  <cp:lastModifiedBy>ЦИПІН КОСТЯНТИН ОЛЕКСАНДРОВИЧ</cp:lastModifiedBy>
  <cp:lastPrinted>2024-01-17T08:45:12Z</cp:lastPrinted>
  <dcterms:created xsi:type="dcterms:W3CDTF">2011-02-21T15:34:03Z</dcterms:created>
  <dcterms:modified xsi:type="dcterms:W3CDTF">2024-01-25T06:15:58Z</dcterms:modified>
  <cp:category/>
  <cp:version/>
  <cp:contentType/>
  <cp:contentStatus/>
</cp:coreProperties>
</file>