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180" sheetId="11" r:id="rId1"/>
  </sheets>
  <definedNames>
    <definedName name="_xlnm.Print_Area" localSheetId="0">'0813180'!$A$1:$M$51</definedName>
  </definedNames>
  <calcPr calcId="144525"/>
</workbook>
</file>

<file path=xl/calcChain.xml><?xml version="1.0" encoding="utf-8"?>
<calcChain xmlns="http://schemas.openxmlformats.org/spreadsheetml/2006/main">
  <c r="K32" i="11" l="1"/>
  <c r="M48" i="11"/>
  <c r="M46" i="11"/>
  <c r="J46" i="11"/>
  <c r="G46" i="11"/>
  <c r="M44" i="11"/>
  <c r="G44" i="11"/>
  <c r="J42" i="11"/>
  <c r="G42" i="11"/>
  <c r="K42" i="11" s="1"/>
  <c r="M42" i="11" s="1"/>
  <c r="M40" i="11"/>
  <c r="J40" i="11"/>
  <c r="M38" i="11"/>
  <c r="J38" i="11"/>
  <c r="G38" i="11"/>
  <c r="K37" i="11"/>
  <c r="M37" i="11" s="1"/>
  <c r="M35" i="11"/>
  <c r="M32" i="11"/>
  <c r="J32" i="11"/>
  <c r="G32" i="11"/>
  <c r="M30" i="11"/>
  <c r="J30" i="11"/>
  <c r="M28" i="11"/>
  <c r="G28" i="11"/>
  <c r="M26" i="11"/>
  <c r="G26" i="11"/>
  <c r="M25" i="11"/>
  <c r="G25" i="11"/>
  <c r="K23" i="11"/>
  <c r="M23" i="11" s="1"/>
  <c r="J23" i="11"/>
  <c r="G23" i="11"/>
</calcChain>
</file>

<file path=xl/sharedStrings.xml><?xml version="1.0" encoding="utf-8"?>
<sst xmlns="http://schemas.openxmlformats.org/spreadsheetml/2006/main" count="105" uniqueCount="67">
  <si>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</si>
  <si>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</si>
  <si>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</si>
  <si>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</si>
  <si>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</si>
  <si>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</si>
  <si>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</si>
  <si>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</si>
  <si>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</si>
  <si>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</si>
  <si>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</si>
  <si>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</si>
  <si>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</si>
  <si>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</si>
  <si>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загальний фонд</t>
  </si>
  <si>
    <t>спеціальний фонд</t>
  </si>
  <si>
    <t xml:space="preserve">ІНФОРМАЦІЯ </t>
  </si>
  <si>
    <t>N
 з/п</t>
  </si>
  <si>
    <t>усього</t>
  </si>
  <si>
    <t>1</t>
  </si>
  <si>
    <t>1.1</t>
  </si>
  <si>
    <t>тис. грн.</t>
  </si>
  <si>
    <t>Розрахунок потреби</t>
  </si>
  <si>
    <t>1.2</t>
  </si>
  <si>
    <t>кількість отримувачів пільг (включаючи членів сім'ї)</t>
  </si>
  <si>
    <t>домогосп.</t>
  </si>
  <si>
    <t>Єдиний державний автоматизований реєстр осіб, які мають право на пільги</t>
  </si>
  <si>
    <t>1.3</t>
  </si>
  <si>
    <t>середній розмір витрат на надання пільг на оплату житлово-комунальних послуг, грн/місяць на одного пільговика</t>
  </si>
  <si>
    <t>розрахункові дані</t>
  </si>
  <si>
    <t>грн./домогосп.</t>
  </si>
  <si>
    <t>1.4</t>
  </si>
  <si>
    <t>питома вага відшкодованих пільгових послуг до нарахованих</t>
  </si>
  <si>
    <t>%</t>
  </si>
  <si>
    <t>2</t>
  </si>
  <si>
    <t>2.1</t>
  </si>
  <si>
    <t>2.2</t>
  </si>
  <si>
    <t>2.3</t>
  </si>
  <si>
    <t>2.4</t>
  </si>
  <si>
    <t>3</t>
  </si>
  <si>
    <t>3.1</t>
  </si>
  <si>
    <t>3.2</t>
  </si>
  <si>
    <t>осіб</t>
  </si>
  <si>
    <t>3.3</t>
  </si>
  <si>
    <t>грн</t>
  </si>
  <si>
    <t>3.4</t>
  </si>
  <si>
    <t>Начальник відділу бухгалтерського обліку та звітності - головний бухгалтер</t>
  </si>
  <si>
    <t>О.П. Пугацька</t>
  </si>
  <si>
    <t xml:space="preserve"> (підпис)    </t>
  </si>
  <si>
    <t xml:space="preserve">(ініціали і прізвище) </t>
  </si>
  <si>
    <t xml:space="preserve"> (код програмної класифікації  видатків та кредитування бюджету) </t>
  </si>
  <si>
    <t>(назва бюджетної програми)</t>
  </si>
  <si>
    <t xml:space="preserve"> за 2018 рік </t>
  </si>
  <si>
    <t>Управління праці та соціального захисту населення Лисичанської міської міської ради</t>
  </si>
  <si>
    <t>(тис.грн.)</t>
  </si>
  <si>
    <t>0813180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</si>
  <si>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                                                      Чорнобильської катастрофи) на оплату житлово-комунальних послуг і природного газу</t>
  </si>
  <si>
    <t xml:space="preserve">Надання пільг почесним громадянам  на оплату житлово-комунальних послуг і природного газу </t>
  </si>
  <si>
    <t>кількість отримувачів пільг (включаючи членів сім'ї).</t>
  </si>
  <si>
    <t>середній розмір витрат на надання пільг на оплату житлово-комунальних послуг і природного газу</t>
  </si>
  <si>
    <t>питома вага відшкодованих пільгових послуг від нарахованих</t>
  </si>
  <si>
    <t xml:space="preserve">Надання пільг членам сімей загиблих учасників бойових дій на території інших держав  на оплату житлово-комунальних послуг і природного газу </t>
  </si>
  <si>
    <t xml:space="preserve">Надання пільг членам сімей загиблих учасників АТО  на оплату житлово-комунальних послуг і природного газу </t>
  </si>
  <si>
    <t>Затрат</t>
  </si>
  <si>
    <t>Продукту</t>
  </si>
  <si>
    <t>Ефективності</t>
  </si>
  <si>
    <t>Якості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</si>
</sst>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6" fillId="0" borderId="0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view="pageBreakPreview" zoomScale="60" zoomScaleNormal="55" workbookViewId="0">
      <selection activeCell="B23" sqref="B23"/>
    </sheetView>
  </sheetViews>
  <sheetFormatPr defaultRowHeight="15" x14ac:dyDescent="0.25"/>
  <cols>
    <col min="2" max="2" width="50" customWidth="1"/>
    <col min="3" max="3" width="17.5703125" customWidth="1"/>
    <col min="4" max="4" width="25.28515625" customWidth="1"/>
    <col min="5" max="5" width="13.7109375" customWidth="1"/>
    <col min="6" max="6" width="13.85546875" customWidth="1"/>
    <col min="7" max="7" width="14.28515625" customWidth="1"/>
    <col min="8" max="8" width="13.28515625" customWidth="1"/>
    <col min="9" max="9" width="13" customWidth="1"/>
    <col min="10" max="10" width="13.28515625" customWidth="1"/>
    <col min="11" max="11" width="11.140625" customWidth="1"/>
    <col min="12" max="12" width="13.42578125" customWidth="1"/>
    <col min="13" max="13" width="10.5703125" customWidth="1"/>
  </cols>
  <sheetData>
    <row r="1" spans="2:13" s="1" customFormat="1" ht="15" customHeight="1" x14ac:dyDescent="0.25">
      <c r="I1" s="29" t="s">
        <v>0</v>
      </c>
      <c r="J1" s="29"/>
      <c r="K1" s="29"/>
      <c r="L1" s="29"/>
      <c r="M1" s="29"/>
    </row>
    <row r="2" spans="2:13" s="1" customFormat="1" ht="15" customHeight="1" x14ac:dyDescent="0.25">
      <c r="I2" s="29" t="s">
        <v>1</v>
      </c>
      <c r="J2" s="29"/>
      <c r="K2" s="29"/>
      <c r="L2" s="29"/>
      <c r="M2" s="29"/>
    </row>
    <row r="3" spans="2:13" s="1" customFormat="1" ht="15" customHeight="1" x14ac:dyDescent="0.25">
      <c r="I3" s="29" t="s">
        <v>2</v>
      </c>
      <c r="J3" s="29"/>
      <c r="K3" s="29"/>
      <c r="L3" s="29"/>
      <c r="M3" s="29"/>
    </row>
    <row r="4" spans="2:13" s="1" customFormat="1" ht="15" customHeight="1" x14ac:dyDescent="0.25">
      <c r="I4" s="29" t="s">
        <v>3</v>
      </c>
      <c r="J4" s="29"/>
      <c r="K4" s="29"/>
      <c r="L4" s="29"/>
      <c r="M4" s="29"/>
    </row>
    <row r="5" spans="2:13" s="1" customFormat="1" x14ac:dyDescent="0.25"/>
    <row r="6" spans="2:13" s="1" customFormat="1" ht="20.25" x14ac:dyDescent="0.25">
      <c r="C6" s="30" t="s">
        <v>16</v>
      </c>
      <c r="D6" s="30"/>
      <c r="E6" s="30"/>
      <c r="F6" s="30"/>
      <c r="G6" s="30"/>
      <c r="H6" s="30"/>
      <c r="I6" s="30"/>
      <c r="J6" s="30"/>
    </row>
    <row r="7" spans="2:13" s="1" customFormat="1" ht="20.25" x14ac:dyDescent="0.25">
      <c r="C7" s="30" t="s">
        <v>4</v>
      </c>
      <c r="D7" s="30"/>
      <c r="E7" s="30"/>
      <c r="F7" s="30"/>
      <c r="G7" s="30"/>
      <c r="H7" s="30"/>
      <c r="I7" s="30"/>
      <c r="J7" s="30"/>
    </row>
    <row r="8" spans="2:13" s="1" customFormat="1" ht="20.25" x14ac:dyDescent="0.25">
      <c r="C8" s="30" t="s">
        <v>5</v>
      </c>
      <c r="D8" s="30"/>
      <c r="E8" s="30"/>
      <c r="F8" s="30"/>
      <c r="G8" s="30"/>
      <c r="H8" s="30"/>
      <c r="I8" s="30"/>
      <c r="J8" s="30"/>
    </row>
    <row r="9" spans="2:13" s="1" customFormat="1" ht="31.5" customHeight="1" x14ac:dyDescent="0.3">
      <c r="C9" s="31" t="s">
        <v>53</v>
      </c>
      <c r="D9" s="31"/>
      <c r="E9" s="31"/>
      <c r="F9" s="31"/>
      <c r="G9" s="31"/>
      <c r="H9" s="31"/>
      <c r="I9" s="31"/>
      <c r="J9" s="31"/>
    </row>
    <row r="10" spans="2:13" s="1" customFormat="1" ht="20.25" x14ac:dyDescent="0.25">
      <c r="C10" s="32" t="s">
        <v>13</v>
      </c>
      <c r="D10" s="32"/>
      <c r="E10" s="32"/>
      <c r="F10" s="32"/>
      <c r="G10" s="32"/>
      <c r="H10" s="32"/>
      <c r="I10" s="32"/>
      <c r="J10" s="32"/>
    </row>
    <row r="11" spans="2:13" s="1" customFormat="1" ht="20.25" x14ac:dyDescent="0.3">
      <c r="E11" s="18"/>
      <c r="F11" s="19" t="s">
        <v>12</v>
      </c>
      <c r="G11" s="18"/>
      <c r="H11" s="18"/>
      <c r="I11" s="18"/>
      <c r="J11" s="5"/>
    </row>
    <row r="12" spans="2:13" s="1" customFormat="1" ht="20.25" x14ac:dyDescent="0.3">
      <c r="E12" s="18"/>
      <c r="F12" s="19" t="s">
        <v>52</v>
      </c>
      <c r="G12" s="18"/>
      <c r="H12" s="18"/>
      <c r="I12" s="18"/>
      <c r="J12" s="5"/>
    </row>
    <row r="13" spans="2:13" s="1" customFormat="1" ht="10.5" customHeight="1" x14ac:dyDescent="0.3">
      <c r="E13" s="18"/>
      <c r="F13" s="19"/>
      <c r="G13" s="18"/>
      <c r="H13" s="18"/>
      <c r="I13" s="18"/>
      <c r="J13" s="5"/>
    </row>
    <row r="14" spans="2:13" s="1" customFormat="1" ht="82.5" customHeight="1" x14ac:dyDescent="0.3">
      <c r="B14" s="23" t="s">
        <v>55</v>
      </c>
      <c r="C14" s="21"/>
      <c r="D14" s="4"/>
      <c r="E14" s="33" t="s">
        <v>56</v>
      </c>
      <c r="F14" s="33"/>
      <c r="G14" s="33"/>
      <c r="H14" s="33"/>
      <c r="I14" s="33"/>
      <c r="J14" s="33"/>
      <c r="K14" s="33"/>
      <c r="L14" s="33"/>
    </row>
    <row r="15" spans="2:13" s="1" customFormat="1" ht="18.75" x14ac:dyDescent="0.3">
      <c r="B15" s="2" t="s">
        <v>50</v>
      </c>
      <c r="E15" s="34" t="s">
        <v>51</v>
      </c>
      <c r="F15" s="34"/>
      <c r="G15" s="34"/>
      <c r="H15" s="34"/>
      <c r="I15" s="34"/>
      <c r="J15" s="34"/>
      <c r="K15" s="34"/>
      <c r="L15" s="34"/>
    </row>
    <row r="16" spans="2:13" s="1" customFormat="1" ht="14.25" customHeight="1" x14ac:dyDescent="0.3">
      <c r="E16" s="22"/>
      <c r="F16" s="22"/>
      <c r="G16" s="22"/>
      <c r="H16" s="22"/>
      <c r="I16" s="22"/>
      <c r="J16" s="22"/>
      <c r="K16" s="22"/>
      <c r="L16" s="22"/>
    </row>
    <row r="17" spans="1:13" s="1" customFormat="1" ht="20.25" x14ac:dyDescent="0.3">
      <c r="E17" s="22"/>
      <c r="F17" s="22"/>
      <c r="G17" s="22"/>
      <c r="H17" s="22"/>
      <c r="I17" s="22"/>
      <c r="J17" s="22"/>
      <c r="K17" s="28" t="s">
        <v>54</v>
      </c>
      <c r="L17" s="28"/>
    </row>
    <row r="18" spans="1:13" s="1" customFormat="1" ht="15" customHeight="1" x14ac:dyDescent="0.25">
      <c r="A18" s="35" t="s">
        <v>17</v>
      </c>
      <c r="B18" s="35" t="s">
        <v>6</v>
      </c>
      <c r="C18" s="35" t="s">
        <v>7</v>
      </c>
      <c r="D18" s="35" t="s">
        <v>8</v>
      </c>
      <c r="E18" s="35" t="s">
        <v>11</v>
      </c>
      <c r="F18" s="35"/>
      <c r="G18" s="35"/>
      <c r="H18" s="35" t="s">
        <v>9</v>
      </c>
      <c r="I18" s="35"/>
      <c r="J18" s="35"/>
      <c r="K18" s="35" t="s">
        <v>10</v>
      </c>
      <c r="L18" s="35"/>
      <c r="M18" s="35"/>
    </row>
    <row r="19" spans="1:13" s="1" customFormat="1" ht="32.25" customHeight="1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s="1" customFormat="1" ht="41.25" customHeight="1" x14ac:dyDescent="0.25">
      <c r="A20" s="35"/>
      <c r="B20" s="35"/>
      <c r="C20" s="35"/>
      <c r="D20" s="35"/>
      <c r="E20" s="6" t="s">
        <v>14</v>
      </c>
      <c r="F20" s="6" t="s">
        <v>15</v>
      </c>
      <c r="G20" s="6" t="s">
        <v>18</v>
      </c>
      <c r="H20" s="6" t="s">
        <v>14</v>
      </c>
      <c r="I20" s="6" t="s">
        <v>15</v>
      </c>
      <c r="J20" s="6" t="s">
        <v>18</v>
      </c>
      <c r="K20" s="6" t="s">
        <v>14</v>
      </c>
      <c r="L20" s="6" t="s">
        <v>15</v>
      </c>
      <c r="M20" s="6" t="s">
        <v>18</v>
      </c>
    </row>
    <row r="21" spans="1:13" s="1" customFormat="1" ht="15.75" x14ac:dyDescent="0.25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</row>
    <row r="22" spans="1:13" s="1" customFormat="1" ht="31.5" x14ac:dyDescent="0.25">
      <c r="A22" s="7" t="s">
        <v>19</v>
      </c>
      <c r="B22" s="9" t="s">
        <v>57</v>
      </c>
      <c r="C22" s="6"/>
      <c r="D22" s="6"/>
      <c r="E22" s="6"/>
      <c r="F22" s="6"/>
      <c r="G22" s="6"/>
      <c r="H22" s="6"/>
      <c r="I22" s="8"/>
      <c r="J22" s="8"/>
      <c r="K22" s="6"/>
      <c r="L22" s="6"/>
      <c r="M22" s="6"/>
    </row>
    <row r="23" spans="1:13" s="1" customFormat="1" ht="15.75" x14ac:dyDescent="0.25">
      <c r="A23" s="7" t="s">
        <v>20</v>
      </c>
      <c r="B23" s="27" t="s">
        <v>63</v>
      </c>
      <c r="C23" s="9" t="s">
        <v>21</v>
      </c>
      <c r="D23" s="10" t="s">
        <v>22</v>
      </c>
      <c r="E23" s="25">
        <v>146.5</v>
      </c>
      <c r="F23" s="25"/>
      <c r="G23" s="26">
        <f>E23+F23</f>
        <v>146.5</v>
      </c>
      <c r="H23" s="26">
        <v>127.11199999999999</v>
      </c>
      <c r="I23" s="26"/>
      <c r="J23" s="26">
        <f>H23+I23</f>
        <v>127.11199999999999</v>
      </c>
      <c r="K23" s="11">
        <f>H23-E23</f>
        <v>-19.388000000000005</v>
      </c>
      <c r="L23" s="9"/>
      <c r="M23" s="9">
        <f>K23</f>
        <v>-19.388000000000005</v>
      </c>
    </row>
    <row r="24" spans="1:13" s="1" customFormat="1" ht="15.75" x14ac:dyDescent="0.25">
      <c r="A24" s="7" t="s">
        <v>23</v>
      </c>
      <c r="B24" s="27" t="s">
        <v>64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3" s="1" customFormat="1" ht="63" x14ac:dyDescent="0.25">
      <c r="A25" s="7"/>
      <c r="B25" s="9" t="s">
        <v>58</v>
      </c>
      <c r="C25" s="9" t="s">
        <v>25</v>
      </c>
      <c r="D25" s="9" t="s">
        <v>26</v>
      </c>
      <c r="E25" s="9">
        <v>19</v>
      </c>
      <c r="F25" s="9"/>
      <c r="G25" s="9">
        <f>E25+F25</f>
        <v>19</v>
      </c>
      <c r="H25" s="9">
        <v>17</v>
      </c>
      <c r="I25" s="9"/>
      <c r="J25" s="9">
        <v>17</v>
      </c>
      <c r="K25" s="9">
        <v>-2</v>
      </c>
      <c r="L25" s="9"/>
      <c r="M25" s="9">
        <f>K25</f>
        <v>-2</v>
      </c>
    </row>
    <row r="26" spans="1:13" s="1" customFormat="1" ht="63" hidden="1" x14ac:dyDescent="0.25">
      <c r="A26" s="6"/>
      <c r="B26" s="12"/>
      <c r="C26" s="9" t="s">
        <v>25</v>
      </c>
      <c r="D26" s="9" t="s">
        <v>26</v>
      </c>
      <c r="E26" s="9"/>
      <c r="F26" s="9"/>
      <c r="G26" s="9">
        <f>E26+F26</f>
        <v>0</v>
      </c>
      <c r="H26" s="13"/>
      <c r="I26" s="13"/>
      <c r="J26" s="9"/>
      <c r="K26" s="9">
        <v>0</v>
      </c>
      <c r="L26" s="9"/>
      <c r="M26" s="9">
        <f>K26</f>
        <v>0</v>
      </c>
    </row>
    <row r="27" spans="1:13" s="1" customFormat="1" ht="15.75" x14ac:dyDescent="0.25">
      <c r="A27" s="7" t="s">
        <v>27</v>
      </c>
      <c r="B27" s="27" t="s">
        <v>65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s="1" customFormat="1" ht="58.5" customHeight="1" x14ac:dyDescent="0.25">
      <c r="A28" s="7"/>
      <c r="B28" s="9" t="s">
        <v>59</v>
      </c>
      <c r="C28" s="9" t="s">
        <v>30</v>
      </c>
      <c r="D28" s="9" t="s">
        <v>29</v>
      </c>
      <c r="E28" s="9">
        <v>643</v>
      </c>
      <c r="F28" s="9"/>
      <c r="G28" s="9">
        <f>E28+F28</f>
        <v>643</v>
      </c>
      <c r="H28" s="9">
        <v>623</v>
      </c>
      <c r="I28" s="9"/>
      <c r="J28" s="9">
        <v>623</v>
      </c>
      <c r="K28" s="9">
        <v>-20</v>
      </c>
      <c r="L28" s="9"/>
      <c r="M28" s="9">
        <f>K28</f>
        <v>-20</v>
      </c>
    </row>
    <row r="29" spans="1:13" s="1" customFormat="1" ht="15.75" x14ac:dyDescent="0.25">
      <c r="A29" s="7" t="s">
        <v>31</v>
      </c>
      <c r="B29" s="27" t="s">
        <v>66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s="1" customFormat="1" ht="50.25" customHeight="1" x14ac:dyDescent="0.25">
      <c r="A30" s="6"/>
      <c r="B30" s="9" t="s">
        <v>60</v>
      </c>
      <c r="C30" s="9" t="s">
        <v>33</v>
      </c>
      <c r="D30" s="9" t="s">
        <v>29</v>
      </c>
      <c r="E30" s="9">
        <v>100</v>
      </c>
      <c r="F30" s="9"/>
      <c r="G30" s="9">
        <v>100</v>
      </c>
      <c r="H30" s="13">
        <v>100</v>
      </c>
      <c r="I30" s="13"/>
      <c r="J30" s="13">
        <f>H30+I30</f>
        <v>100</v>
      </c>
      <c r="K30" s="9">
        <v>0</v>
      </c>
      <c r="L30" s="9"/>
      <c r="M30" s="9">
        <f>K30</f>
        <v>0</v>
      </c>
    </row>
    <row r="31" spans="1:13" s="1" customFormat="1" ht="63" x14ac:dyDescent="0.25">
      <c r="A31" s="7" t="s">
        <v>34</v>
      </c>
      <c r="B31" s="9" t="s">
        <v>61</v>
      </c>
      <c r="C31" s="6"/>
      <c r="D31" s="6"/>
      <c r="E31" s="6"/>
      <c r="F31" s="6"/>
      <c r="G31" s="6"/>
      <c r="H31" s="6"/>
      <c r="I31" s="8"/>
      <c r="J31" s="8"/>
      <c r="K31" s="6"/>
      <c r="L31" s="6"/>
      <c r="M31" s="6"/>
    </row>
    <row r="32" spans="1:13" s="1" customFormat="1" ht="15.75" x14ac:dyDescent="0.25">
      <c r="A32" s="7" t="s">
        <v>35</v>
      </c>
      <c r="B32" s="27" t="s">
        <v>63</v>
      </c>
      <c r="C32" s="9" t="s">
        <v>21</v>
      </c>
      <c r="D32" s="10" t="s">
        <v>22</v>
      </c>
      <c r="E32" s="25">
        <v>15.5</v>
      </c>
      <c r="F32" s="25"/>
      <c r="G32" s="26">
        <f>E32+F32</f>
        <v>15.5</v>
      </c>
      <c r="H32" s="26">
        <v>15.208</v>
      </c>
      <c r="I32" s="26"/>
      <c r="J32" s="26">
        <f>H32+I32</f>
        <v>15.208</v>
      </c>
      <c r="K32" s="9">
        <f>-0.292</f>
        <v>-0.29199999999999998</v>
      </c>
      <c r="L32" s="9"/>
      <c r="M32" s="9">
        <f>K32</f>
        <v>-0.29199999999999998</v>
      </c>
    </row>
    <row r="33" spans="1:13" s="1" customFormat="1" ht="15.75" x14ac:dyDescent="0.25">
      <c r="A33" s="7" t="s">
        <v>36</v>
      </c>
      <c r="B33" s="27" t="s">
        <v>64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s="1" customFormat="1" ht="63" x14ac:dyDescent="0.25">
      <c r="A34" s="14"/>
      <c r="B34" s="13" t="s">
        <v>24</v>
      </c>
      <c r="C34" s="13" t="s">
        <v>25</v>
      </c>
      <c r="D34" s="13" t="s">
        <v>26</v>
      </c>
      <c r="E34" s="13">
        <v>5</v>
      </c>
      <c r="F34" s="13"/>
      <c r="G34" s="13">
        <v>5</v>
      </c>
      <c r="H34" s="13">
        <v>5</v>
      </c>
      <c r="I34" s="13"/>
      <c r="J34" s="13">
        <v>5</v>
      </c>
      <c r="K34" s="13">
        <v>0</v>
      </c>
      <c r="L34" s="13"/>
      <c r="M34" s="13">
        <v>0</v>
      </c>
    </row>
    <row r="35" spans="1:13" s="1" customFormat="1" ht="63" hidden="1" x14ac:dyDescent="0.25">
      <c r="A35" s="16"/>
      <c r="B35" s="15"/>
      <c r="C35" s="13" t="s">
        <v>25</v>
      </c>
      <c r="D35" s="13" t="s">
        <v>26</v>
      </c>
      <c r="E35" s="13"/>
      <c r="F35" s="13"/>
      <c r="G35" s="13"/>
      <c r="H35" s="13"/>
      <c r="I35" s="13"/>
      <c r="J35" s="13"/>
      <c r="K35" s="13">
        <v>0</v>
      </c>
      <c r="L35" s="13"/>
      <c r="M35" s="13">
        <f>K35</f>
        <v>0</v>
      </c>
    </row>
    <row r="36" spans="1:13" s="1" customFormat="1" ht="15.75" x14ac:dyDescent="0.25">
      <c r="A36" s="14" t="s">
        <v>37</v>
      </c>
      <c r="B36" s="16" t="s">
        <v>65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 s="1" customFormat="1" ht="49.5" customHeight="1" x14ac:dyDescent="0.25">
      <c r="A37" s="14"/>
      <c r="B37" s="13" t="s">
        <v>28</v>
      </c>
      <c r="C37" s="13" t="s">
        <v>30</v>
      </c>
      <c r="D37" s="13" t="s">
        <v>29</v>
      </c>
      <c r="E37" s="13">
        <v>258</v>
      </c>
      <c r="F37" s="13"/>
      <c r="G37" s="13">
        <v>258</v>
      </c>
      <c r="H37" s="13">
        <v>253</v>
      </c>
      <c r="I37" s="13"/>
      <c r="J37" s="13">
        <v>253</v>
      </c>
      <c r="K37" s="13">
        <f>H37-E37</f>
        <v>-5</v>
      </c>
      <c r="L37" s="13"/>
      <c r="M37" s="13">
        <f>K37</f>
        <v>-5</v>
      </c>
    </row>
    <row r="38" spans="1:13" s="1" customFormat="1" ht="15.75" hidden="1" x14ac:dyDescent="0.25">
      <c r="A38" s="16"/>
      <c r="B38" s="15"/>
      <c r="C38" s="13" t="s">
        <v>30</v>
      </c>
      <c r="D38" s="13" t="s">
        <v>29</v>
      </c>
      <c r="E38" s="17"/>
      <c r="F38" s="17"/>
      <c r="G38" s="17">
        <f>E38+F38</f>
        <v>0</v>
      </c>
      <c r="H38" s="17"/>
      <c r="I38" s="17"/>
      <c r="J38" s="17">
        <f>H38+I38</f>
        <v>0</v>
      </c>
      <c r="K38" s="13">
        <v>0</v>
      </c>
      <c r="L38" s="13"/>
      <c r="M38" s="13">
        <f>K38</f>
        <v>0</v>
      </c>
    </row>
    <row r="39" spans="1:13" s="1" customFormat="1" ht="15.75" x14ac:dyDescent="0.25">
      <c r="A39" s="14" t="s">
        <v>38</v>
      </c>
      <c r="B39" s="16" t="s">
        <v>66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s="1" customFormat="1" ht="40.5" customHeight="1" x14ac:dyDescent="0.25">
      <c r="A40" s="16"/>
      <c r="B40" s="13" t="s">
        <v>32</v>
      </c>
      <c r="C40" s="13" t="s">
        <v>33</v>
      </c>
      <c r="D40" s="13" t="s">
        <v>29</v>
      </c>
      <c r="E40" s="13">
        <v>100</v>
      </c>
      <c r="F40" s="13"/>
      <c r="G40" s="13">
        <v>100</v>
      </c>
      <c r="H40" s="13">
        <v>100</v>
      </c>
      <c r="I40" s="13"/>
      <c r="J40" s="13">
        <f>H40+I40</f>
        <v>100</v>
      </c>
      <c r="K40" s="13">
        <v>0</v>
      </c>
      <c r="L40" s="13"/>
      <c r="M40" s="13">
        <f>K40</f>
        <v>0</v>
      </c>
    </row>
    <row r="41" spans="1:13" s="1" customFormat="1" ht="56.25" customHeight="1" x14ac:dyDescent="0.25">
      <c r="A41" s="7" t="s">
        <v>39</v>
      </c>
      <c r="B41" s="9" t="s">
        <v>62</v>
      </c>
      <c r="C41" s="6"/>
      <c r="D41" s="6"/>
      <c r="E41" s="6"/>
      <c r="F41" s="6"/>
      <c r="G41" s="6"/>
      <c r="H41" s="8"/>
      <c r="I41" s="8"/>
      <c r="J41" s="8"/>
      <c r="K41" s="6"/>
      <c r="L41" s="6"/>
      <c r="M41" s="6"/>
    </row>
    <row r="42" spans="1:13" s="1" customFormat="1" ht="15.75" x14ac:dyDescent="0.25">
      <c r="A42" s="7" t="s">
        <v>40</v>
      </c>
      <c r="B42" s="27" t="s">
        <v>63</v>
      </c>
      <c r="C42" s="9" t="s">
        <v>21</v>
      </c>
      <c r="D42" s="10" t="s">
        <v>22</v>
      </c>
      <c r="E42" s="25">
        <v>11.5</v>
      </c>
      <c r="F42" s="25"/>
      <c r="G42" s="26">
        <f>E42+F42</f>
        <v>11.5</v>
      </c>
      <c r="H42" s="26">
        <v>10.414999999999999</v>
      </c>
      <c r="I42" s="26"/>
      <c r="J42" s="26">
        <f>H42+I42</f>
        <v>10.414999999999999</v>
      </c>
      <c r="K42" s="11">
        <f>H42-G42</f>
        <v>-1.0850000000000009</v>
      </c>
      <c r="L42" s="9"/>
      <c r="M42" s="9">
        <f>K42</f>
        <v>-1.0850000000000009</v>
      </c>
    </row>
    <row r="43" spans="1:13" s="1" customFormat="1" ht="15.75" x14ac:dyDescent="0.25">
      <c r="A43" s="7" t="s">
        <v>41</v>
      </c>
      <c r="B43" s="27" t="s">
        <v>64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s="1" customFormat="1" ht="63" x14ac:dyDescent="0.25">
      <c r="A44" s="16"/>
      <c r="B44" s="13" t="s">
        <v>24</v>
      </c>
      <c r="C44" s="13" t="s">
        <v>42</v>
      </c>
      <c r="D44" s="13" t="s">
        <v>26</v>
      </c>
      <c r="E44" s="13">
        <v>4</v>
      </c>
      <c r="F44" s="13"/>
      <c r="G44" s="13">
        <f>E44+F44</f>
        <v>4</v>
      </c>
      <c r="H44" s="13">
        <v>4</v>
      </c>
      <c r="I44" s="13"/>
      <c r="J44" s="13">
        <v>4</v>
      </c>
      <c r="K44" s="13">
        <v>0</v>
      </c>
      <c r="L44" s="13"/>
      <c r="M44" s="13">
        <f>K44</f>
        <v>0</v>
      </c>
    </row>
    <row r="45" spans="1:13" s="1" customFormat="1" ht="15.75" x14ac:dyDescent="0.25">
      <c r="A45" s="14" t="s">
        <v>43</v>
      </c>
      <c r="B45" s="16" t="s">
        <v>65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3" s="1" customFormat="1" ht="54.75" customHeight="1" x14ac:dyDescent="0.25">
      <c r="A46" s="16"/>
      <c r="B46" s="13" t="s">
        <v>28</v>
      </c>
      <c r="C46" s="13" t="s">
        <v>44</v>
      </c>
      <c r="D46" s="13" t="s">
        <v>29</v>
      </c>
      <c r="E46" s="17">
        <v>240</v>
      </c>
      <c r="F46" s="17"/>
      <c r="G46" s="17">
        <f>E46+F46</f>
        <v>240</v>
      </c>
      <c r="H46" s="17">
        <v>217</v>
      </c>
      <c r="I46" s="17"/>
      <c r="J46" s="17">
        <f>H46+I46</f>
        <v>217</v>
      </c>
      <c r="K46" s="13">
        <v>0</v>
      </c>
      <c r="L46" s="13"/>
      <c r="M46" s="13">
        <f>K46</f>
        <v>0</v>
      </c>
    </row>
    <row r="47" spans="1:13" s="1" customFormat="1" ht="15.75" x14ac:dyDescent="0.25">
      <c r="A47" s="14" t="s">
        <v>45</v>
      </c>
      <c r="B47" s="16" t="s">
        <v>66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3" s="1" customFormat="1" ht="36.75" customHeight="1" x14ac:dyDescent="0.25">
      <c r="A48" s="16"/>
      <c r="B48" s="13" t="s">
        <v>32</v>
      </c>
      <c r="C48" s="13" t="s">
        <v>33</v>
      </c>
      <c r="D48" s="13" t="s">
        <v>29</v>
      </c>
      <c r="E48" s="13">
        <v>100</v>
      </c>
      <c r="F48" s="13"/>
      <c r="G48" s="13">
        <v>100</v>
      </c>
      <c r="H48" s="13">
        <v>100</v>
      </c>
      <c r="I48" s="13"/>
      <c r="J48" s="13">
        <v>100</v>
      </c>
      <c r="K48" s="13">
        <v>0</v>
      </c>
      <c r="L48" s="13"/>
      <c r="M48" s="13">
        <f>K48</f>
        <v>0</v>
      </c>
    </row>
    <row r="49" spans="2:12" s="1" customFormat="1" ht="20.25" x14ac:dyDescent="0.3">
      <c r="E49" s="22"/>
      <c r="F49" s="22"/>
      <c r="G49" s="22"/>
      <c r="H49" s="22"/>
      <c r="I49" s="22"/>
      <c r="J49" s="22"/>
      <c r="K49" s="22"/>
      <c r="L49" s="22"/>
    </row>
    <row r="50" spans="2:12" ht="15.75" customHeight="1" x14ac:dyDescent="0.3">
      <c r="B50" s="3" t="s">
        <v>46</v>
      </c>
      <c r="C50" s="2"/>
      <c r="D50" s="2"/>
      <c r="E50" s="2"/>
      <c r="F50" s="2"/>
      <c r="G50" s="24"/>
      <c r="H50" s="2"/>
      <c r="I50" s="2"/>
      <c r="J50" s="36" t="s">
        <v>47</v>
      </c>
      <c r="K50" s="36"/>
    </row>
    <row r="51" spans="2:12" ht="18.75" x14ac:dyDescent="0.3">
      <c r="B51" s="3"/>
      <c r="C51" s="2"/>
      <c r="D51" s="2"/>
      <c r="E51" s="2"/>
      <c r="F51" s="2"/>
      <c r="G51" s="20" t="s">
        <v>48</v>
      </c>
      <c r="H51" s="2"/>
      <c r="I51" s="2"/>
      <c r="J51" s="34" t="s">
        <v>49</v>
      </c>
      <c r="K51" s="34"/>
    </row>
    <row r="53" spans="2:12" ht="38.1" customHeight="1" x14ac:dyDescent="0.25"/>
    <row r="55" spans="2:12" ht="18" customHeight="1" x14ac:dyDescent="0.25"/>
    <row r="57" spans="2:12" ht="15.75" customHeight="1" x14ac:dyDescent="0.25"/>
    <row r="59" spans="2:12" ht="63.6" customHeight="1" x14ac:dyDescent="0.25"/>
    <row r="60" spans="2:12" ht="15.75" customHeight="1" x14ac:dyDescent="0.25"/>
    <row r="69" ht="37.5" customHeight="1" x14ac:dyDescent="0.25"/>
    <row r="73" ht="21.6" customHeight="1" x14ac:dyDescent="0.25"/>
  </sheetData>
  <mergeCells count="21">
    <mergeCell ref="K18:M19"/>
    <mergeCell ref="J50:K50"/>
    <mergeCell ref="J51:K51"/>
    <mergeCell ref="A18:A20"/>
    <mergeCell ref="B18:B20"/>
    <mergeCell ref="C18:C20"/>
    <mergeCell ref="D18:D20"/>
    <mergeCell ref="E18:G19"/>
    <mergeCell ref="H18:J19"/>
    <mergeCell ref="K17:L17"/>
    <mergeCell ref="I1:M1"/>
    <mergeCell ref="I2:M2"/>
    <mergeCell ref="I3:M3"/>
    <mergeCell ref="I4:M4"/>
    <mergeCell ref="C6:J6"/>
    <mergeCell ref="C7:J7"/>
    <mergeCell ref="C8:J8"/>
    <mergeCell ref="C9:J9"/>
    <mergeCell ref="C10:J10"/>
    <mergeCell ref="E14:L14"/>
    <mergeCell ref="E15:L15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0813180</vt:lpstr>
      <vt:lpstr>'0813180'!Область_печати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2019-03-05T11:32:16Z</dcterms:modified>
</cp:coreProperties>
</file>