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Таблиця" sheetId="1" r:id="rId1"/>
  </sheets>
  <definedNames>
    <definedName name="_xlnm.Print_Titles" localSheetId="0">'Таблиця'!$3:$3</definedName>
  </definedNames>
  <calcPr fullCalcOnLoad="1"/>
</workbook>
</file>

<file path=xl/sharedStrings.xml><?xml version="1.0" encoding="utf-8"?>
<sst xmlns="http://schemas.openxmlformats.org/spreadsheetml/2006/main" count="503" uniqueCount="306">
  <si>
    <t>№ з/п</t>
  </si>
  <si>
    <t>Найменування орендаря</t>
  </si>
  <si>
    <t>Комунальне підприємство "Лисичанська житлово-експлуатаційна контора №1"</t>
  </si>
  <si>
    <t>пр.Перемоги, 94</t>
  </si>
  <si>
    <t>Відділ освіти Лисичанської міської ради</t>
  </si>
  <si>
    <t>вул.ім.Д.І.Менделєєва, 53</t>
  </si>
  <si>
    <t>вул.ім.Д.І.Менделєєва, 49</t>
  </si>
  <si>
    <t>Головне управління Національної поліції в Луганській області</t>
  </si>
  <si>
    <t>вул.Д.І.Менделєєва, 42,</t>
  </si>
  <si>
    <t>Головне управління національної поліції в Луганській області</t>
  </si>
  <si>
    <t>вул.Канатна, 45</t>
  </si>
  <si>
    <t>Департамент патрульної поліції</t>
  </si>
  <si>
    <t>вул.Штейгерська, 8</t>
  </si>
  <si>
    <t>Державне підприємство "Український державний центр радіочастот"</t>
  </si>
  <si>
    <t>вул.ім.В.Сосюри, 354</t>
  </si>
  <si>
    <t>КП "Лисичанський Шляхрембуд"</t>
  </si>
  <si>
    <t>вул.ім.Д.І.Менделєєва, 42</t>
  </si>
  <si>
    <t>КП "Лисичанськтепломережа"</t>
  </si>
  <si>
    <t>вул.Миру, 10</t>
  </si>
  <si>
    <t>КУ "ТМО м.Лисичанськ"</t>
  </si>
  <si>
    <t>вул.Жовтнева, 2</t>
  </si>
  <si>
    <t>ФОП Кучер О.М.</t>
  </si>
  <si>
    <t>пр.Перемоги, 109</t>
  </si>
  <si>
    <t>Лисичанська міська організація Товариства Червоного Хреста України</t>
  </si>
  <si>
    <t>ЛКАТП 032806</t>
  </si>
  <si>
    <t>ПАТ "Державний експортно-імпортний банк України"</t>
  </si>
  <si>
    <t>вул.ім.О.Довженка, 7</t>
  </si>
  <si>
    <t>ПАТ "Державний ощадний банк України"</t>
  </si>
  <si>
    <t>вул.ім.В.Сосюри, 328</t>
  </si>
  <si>
    <t>ПАТ "Лисичанськвугілля" ВП "Управління по забезпеченню та збуту продукції"</t>
  </si>
  <si>
    <t>вул.Машинобудівельників, 2а</t>
  </si>
  <si>
    <t>ПАТ "Укртелеком"</t>
  </si>
  <si>
    <t>вул.К.Лібкнехта, 32</t>
  </si>
  <si>
    <t>вул.Шкільна, 3</t>
  </si>
  <si>
    <t>ПП "Обласний центр впровадження "Агроцентрнаука"</t>
  </si>
  <si>
    <t>вул.Северодонецька 62</t>
  </si>
  <si>
    <t>ПП Туєнова Т.М.</t>
  </si>
  <si>
    <t>вул.ім.С.Сосюри, 352</t>
  </si>
  <si>
    <t>вул.Штейгерська, 14</t>
  </si>
  <si>
    <t>Публічне акціонерне товариство "УКРТРАНСГАЗ" в особі філії "Управління магістральних газопроводів "Харківтрансгаз"</t>
  </si>
  <si>
    <t>Регіональний сервісний центр МВС в Луганській області</t>
  </si>
  <si>
    <t>Територіальне управління державної судової адміністрації в Луганській області</t>
  </si>
  <si>
    <t>вул.Штейгерська, 38</t>
  </si>
  <si>
    <t>Українське державне підприємство поштового зв'язку "Укрпошта"</t>
  </si>
  <si>
    <t>вул.Миру, 3</t>
  </si>
  <si>
    <t>Управління державної казначейської служби України в м.Лисичанську Луганської області</t>
  </si>
  <si>
    <t>вул.ім.М.Грушевського, 9</t>
  </si>
  <si>
    <t xml:space="preserve">Управління з виконання політики Лисичанської міської ради в галузі житлово-комунального господарства </t>
  </si>
  <si>
    <t>ФОП Бородавка Л.С.</t>
  </si>
  <si>
    <t>вул.Жовтнева, 9</t>
  </si>
  <si>
    <t>пр.Перемоги, 113</t>
  </si>
  <si>
    <t>ФОП Виборнов І.І.</t>
  </si>
  <si>
    <t>ФОП Воротягіна О.В.</t>
  </si>
  <si>
    <t>ФОП Кузнєцов В.О.</t>
  </si>
  <si>
    <t>вул.Жовтнева, 10</t>
  </si>
  <si>
    <t>ФОП Куманікіна М.В.</t>
  </si>
  <si>
    <t>ФОП Маліхова Л.О.</t>
  </si>
  <si>
    <t>ФОП Подгорний С.Я.</t>
  </si>
  <si>
    <t>ФОП Федак М.С.</t>
  </si>
  <si>
    <t>Управління Державної міграційної служби України в Луганській області</t>
  </si>
  <si>
    <t>пр.Перемоги, 111</t>
  </si>
  <si>
    <t>ТОВ "Рух - це життя"</t>
  </si>
  <si>
    <t>ФОП Жуков Л.Н.</t>
  </si>
  <si>
    <t>ФОП Вершиніна Н.М.</t>
  </si>
  <si>
    <t>ФОП  УРСУ Р.С.</t>
  </si>
  <si>
    <t>ВСЬОГО КП "ЛЖЕК №1"</t>
  </si>
  <si>
    <t>Планові показники, грн</t>
  </si>
  <si>
    <t>Фактичні показники, грн</t>
  </si>
  <si>
    <t>Адреса</t>
  </si>
  <si>
    <t>Площа, кв.м</t>
  </si>
  <si>
    <t>Комунальне підприємство "Лисичанська житлово-експлуатаційна контора №3"</t>
  </si>
  <si>
    <t>Відділ культури Лисичанської міської ради</t>
  </si>
  <si>
    <t>пр.Перемоги, 100</t>
  </si>
  <si>
    <t>пр.Перемоги, 127</t>
  </si>
  <si>
    <t>пр.Перемоги, 144</t>
  </si>
  <si>
    <t>ФОП Зінатулін С.М.</t>
  </si>
  <si>
    <t>вул.Первомайська, 120</t>
  </si>
  <si>
    <t>ТОВ ТД "Антарекс"</t>
  </si>
  <si>
    <t>вул.ім.В.Сосюри,291</t>
  </si>
  <si>
    <t>вул.ім.В.Сосюри,347</t>
  </si>
  <si>
    <t>вул.ім.В.Сосюри, 347</t>
  </si>
  <si>
    <t>Управління праці та соціального захисту Лисичанської міської ради</t>
  </si>
  <si>
    <t>ФОП Мєдвєдєв С.О.</t>
  </si>
  <si>
    <t>кв.50 років Перемоги, 1</t>
  </si>
  <si>
    <t>Управління Пенсійного фонду України у м.Лисичанську</t>
  </si>
  <si>
    <t>вул.ім.В.Сосюри, 345</t>
  </si>
  <si>
    <t>ТОВ "Електро-Техн.Комп. Потенціал"</t>
  </si>
  <si>
    <t>вул.ім.В.Сосюри, 349А</t>
  </si>
  <si>
    <t>Головне управління статистики у Луганській області</t>
  </si>
  <si>
    <t>вул.Мічуріна, 69</t>
  </si>
  <si>
    <t>ДУ "Центр пробації"</t>
  </si>
  <si>
    <t>Управління виконавчої дирекції Фонду соціального страхування України в Луганській області</t>
  </si>
  <si>
    <t>ФОП Базікалова С.С.</t>
  </si>
  <si>
    <t>ПП "Вектор-АС"</t>
  </si>
  <si>
    <t>ВСЬОГО КП "ЛЖЕК №3"</t>
  </si>
  <si>
    <t>Комунальне підприємство "Лисичанська житлово-експлуатаційна контора №5"</t>
  </si>
  <si>
    <t>ПП "Актив"</t>
  </si>
  <si>
    <t>кв.Центральний, 4</t>
  </si>
  <si>
    <t>ФОП Карачунський М.Є.</t>
  </si>
  <si>
    <t>кв.Центральний, 18</t>
  </si>
  <si>
    <t>кв.Східний, 5</t>
  </si>
  <si>
    <t>ФОП Лазуткіна Є.Л.</t>
  </si>
  <si>
    <t>кв.Східний, 45</t>
  </si>
  <si>
    <t>кв.40 років Перемоги, 2</t>
  </si>
  <si>
    <t>ТОВ "Лисичанська інженерно-будівельна компанія"</t>
  </si>
  <si>
    <t>ул.Незалежності,126</t>
  </si>
  <si>
    <t>ПП "Автотрейдінг"</t>
  </si>
  <si>
    <t>ФОП Виборнова Н.В</t>
  </si>
  <si>
    <t>ФОП Кругляк І.М.</t>
  </si>
  <si>
    <t>ТОВ "Астеліт"</t>
  </si>
  <si>
    <t>кв. Молодіжний, 1</t>
  </si>
  <si>
    <t>кв.40 років Перемоги, 8</t>
  </si>
  <si>
    <t>ФОП Смородина Н.В.</t>
  </si>
  <si>
    <t>кв. Центральний, 7</t>
  </si>
  <si>
    <t>вул.Незалежності, 126</t>
  </si>
  <si>
    <t>ФОП Ткачук Л.Д.</t>
  </si>
  <si>
    <t>ФОП Скакун Л.Й.</t>
  </si>
  <si>
    <t>кв.Центральний, 34</t>
  </si>
  <si>
    <t>ФОП Сокуренко О.В.</t>
  </si>
  <si>
    <t>ФОП Урсу Р.С.</t>
  </si>
  <si>
    <t>ВСЬОГО КП "ЛЖЕК №5"</t>
  </si>
  <si>
    <t>Комунальне підприємство "Лисичанська житлово-експлуатаційна контора №6"</t>
  </si>
  <si>
    <t>м. Новодружеськ,                                                                                                                                                                                                     вул.ім.М.Грушевського, 31</t>
  </si>
  <si>
    <t>м.Новодружеськ, вул.Центральна, 21</t>
  </si>
  <si>
    <t>м.Привілля, вул.Ломоносова, 2б</t>
  </si>
  <si>
    <t>м.Привілля, вул.Ломоносова, 52</t>
  </si>
  <si>
    <t>ПП "Донпромтранс"</t>
  </si>
  <si>
    <t>м.Привілля, вул.Дружби, 6</t>
  </si>
  <si>
    <t>Комунальне спеціалізоване піприємство по видобутку, обробці, реалізаіції води та очищенню стоків "Лисичанськводоканал"</t>
  </si>
  <si>
    <t>м.Привілля, вул.Чехова, 3</t>
  </si>
  <si>
    <t>г.Новодружеськ, вул.Шевченка, 4</t>
  </si>
  <si>
    <t>Новодружеська міська рада</t>
  </si>
  <si>
    <t>м.Новодружеськ, вул.ім.М.Грушевського, 16</t>
  </si>
  <si>
    <t>Виконавчий комітет Привільської міської ради</t>
  </si>
  <si>
    <t>ФОП Вольвач А.В.</t>
  </si>
  <si>
    <t>м. Новодружеськ, вул.ім.М.Грушевського, 16</t>
  </si>
  <si>
    <t>м.Новодружеськ, вул.Шевченко, 4</t>
  </si>
  <si>
    <t>м.Новодружеськ, вул.М.Грушевського, 16</t>
  </si>
  <si>
    <t>ВСЬОГО КП "ЛЖЕК №6"</t>
  </si>
  <si>
    <t>Комунальне підприємство "Лисичанська житлово-експлуатаційна контора №8"</t>
  </si>
  <si>
    <t>вул.Героїв Сталінграду, 10</t>
  </si>
  <si>
    <t>вул.Жовтнева, 287а/111</t>
  </si>
  <si>
    <t>ФОП Карасьова Т.Б.</t>
  </si>
  <si>
    <t>вул.Севастопольська, 2</t>
  </si>
  <si>
    <t>ФОП Хаханов О.Ю.</t>
  </si>
  <si>
    <t>вул.Жовтнева 311-б</t>
  </si>
  <si>
    <t>ФОП Пшенична Л.В.</t>
  </si>
  <si>
    <t>вул. Героїв Сталінграду, 4</t>
  </si>
  <si>
    <t>ВСЬОГО КП "ЛЖЕК №8"</t>
  </si>
  <si>
    <t>Комунальне підприємство ЛКП "Кінотеатр "Дружба"</t>
  </si>
  <si>
    <t>ПП ВКФ "ПромЕнерго"</t>
  </si>
  <si>
    <t>пр.Перемоги ,121</t>
  </si>
  <si>
    <t>ФОП Рябуха С.В.</t>
  </si>
  <si>
    <t>ФОП Вітушко Ю.А.</t>
  </si>
  <si>
    <t>ВСЬОГО ЛКП "Кінотеатр "Дружба"</t>
  </si>
  <si>
    <t>Комунальне підприємство Лисичанської міської ради "Електроавтотранс"</t>
  </si>
  <si>
    <t>ФОП Крітінін В.В.</t>
  </si>
  <si>
    <t>вул.ім.В.Сосюри, 129</t>
  </si>
  <si>
    <t>ФОП Хорзеєв В.С.</t>
  </si>
  <si>
    <t>вул.Красна,28</t>
  </si>
  <si>
    <t>ФОП Расулова М.Е.</t>
  </si>
  <si>
    <t>вул.ім.В.Сосюри, 63а</t>
  </si>
  <si>
    <t>ФОП Суховерхова В.Й.</t>
  </si>
  <si>
    <t>вул.Тепла, 18</t>
  </si>
  <si>
    <t>ФОП Ажипа О.І.</t>
  </si>
  <si>
    <t>вул.ім.В.Сосюри, 243</t>
  </si>
  <si>
    <t>ФОП Темгаева Л.Н.</t>
  </si>
  <si>
    <t>вул.В.Сосюри, 129</t>
  </si>
  <si>
    <t>ВСЬОГО КП ЛМР "Електроавтотранс"</t>
  </si>
  <si>
    <t>Комунальне підприємство "Лисичанськтепломережа"</t>
  </si>
  <si>
    <t>м.Новодружеськ, вул.ім.М.Грушевського, 31А</t>
  </si>
  <si>
    <t>ЗАТ "МТС Україна"</t>
  </si>
  <si>
    <t>вул.Жовтнева,64а</t>
  </si>
  <si>
    <t>вул.К.Маркса, 149а</t>
  </si>
  <si>
    <t>ФОП Нікішин Є.В</t>
  </si>
  <si>
    <t>кв.Центральний,8</t>
  </si>
  <si>
    <t>м.Привілля вул.Польова, 15б</t>
  </si>
  <si>
    <t>ФОП Бондарєва Л.О.</t>
  </si>
  <si>
    <t>вул.Гарібальді, 3а</t>
  </si>
  <si>
    <t>Головне територіальне управління юстиції у Луганській області</t>
  </si>
  <si>
    <t>вул.Спартака, 95-а</t>
  </si>
  <si>
    <t>ФОП Фень А.С.</t>
  </si>
  <si>
    <t>КП "Лисичанськводоканал"</t>
  </si>
  <si>
    <t>ВСЬОГО КП "Лисичанськтепломережа"</t>
  </si>
  <si>
    <t>КУ "ТЕРИТОРІАЛЬНЕ МЕДИЧНЕ ОБ`ЄДНАННЯ М.ЛИСИЧАНСЬК"</t>
  </si>
  <si>
    <t>ТОВ "Чистота і здоров`я"</t>
  </si>
  <si>
    <t>м.Лисичанськ, кв.Центральний, 17</t>
  </si>
  <si>
    <t>м.Лисичанськ, пр.Перемоги, 56</t>
  </si>
  <si>
    <t>ФОП Циганкова Т.В.</t>
  </si>
  <si>
    <t>м.Лисичанськ, кв.40 років Перемоги, 12а</t>
  </si>
  <si>
    <t>ФОП Шепеленко В.Ф.</t>
  </si>
  <si>
    <t>ФОП Профатілов О.М.</t>
  </si>
  <si>
    <t>ЛДУ ДППЗ "Укрпошта"</t>
  </si>
  <si>
    <t>ФОП Кулакова</t>
  </si>
  <si>
    <t>м.Лисичанськ, пр.Перемоги, 134</t>
  </si>
  <si>
    <t>ФОП Михайлив І.А.</t>
  </si>
  <si>
    <t>ФОП Коваленко</t>
  </si>
  <si>
    <t>ФОП Свірін В.В.</t>
  </si>
  <si>
    <t>м.Лисичанськ, вул.ім.В.Сосюри, 424</t>
  </si>
  <si>
    <t>ВП ЦМА №43 "Фармація Північ"</t>
  </si>
  <si>
    <t>ФОП Іщенко</t>
  </si>
  <si>
    <t>ПП "Профмедексперт"</t>
  </si>
  <si>
    <t>АБ "Укргазбанк"</t>
  </si>
  <si>
    <t>ВАТ "Мікротестлаб"</t>
  </si>
  <si>
    <t>ФОП Лупир Л.П.</t>
  </si>
  <si>
    <t>м.Лисичанськ, вул.Гарібальді, 3</t>
  </si>
  <si>
    <t>ПАТ АБ "Приватбанк"</t>
  </si>
  <si>
    <t>Луганська обласна клінічна лікарня (травматологічне відділення)</t>
  </si>
  <si>
    <t>Луганський обласний наркологічний діспансер</t>
  </si>
  <si>
    <t>м.Лисичанськ, пр.Перемоги, 54-ж</t>
  </si>
  <si>
    <t>ЛКУ "Обласний центр медико-соціальної експертизи"</t>
  </si>
  <si>
    <t>ЛПУ Станція швидкої медичної допомоги</t>
  </si>
  <si>
    <t>ФОП Гнилицька</t>
  </si>
  <si>
    <t>ФОП Онофрейчук В.А.</t>
  </si>
  <si>
    <t>"ІСП АКСОН"</t>
  </si>
  <si>
    <t>ТОВ "КВД "Фармбіотест"</t>
  </si>
  <si>
    <t>ФОП Дємєнтьєва Л.М.</t>
  </si>
  <si>
    <t>Луганська обласна клінічна лікарня (урологічне відділення)</t>
  </si>
  <si>
    <t>Луганська обласна клінічна лікарня (судинна хірургія)</t>
  </si>
  <si>
    <t>Луганська обласна дитяча клінічна лікарня</t>
  </si>
  <si>
    <t>м.Лисичанськ, пр.Перемоги, 54-е</t>
  </si>
  <si>
    <t>Луганське обласне бюро судебно-медичної експертизи</t>
  </si>
  <si>
    <t>ТОВ "Мікомед"</t>
  </si>
  <si>
    <t>ПП "САТ Групп"</t>
  </si>
  <si>
    <t>КНП "ЦПМСД №2"</t>
  </si>
  <si>
    <t>КНП "ЦПМСД №1"</t>
  </si>
  <si>
    <t>м.Лисичанськ, пр.Перемоги, 54-з</t>
  </si>
  <si>
    <r>
      <t>ТОВ "Елефант</t>
    </r>
    <r>
      <rPr>
        <b/>
        <sz val="10"/>
        <rFont val="Times New Roman"/>
        <family val="1"/>
      </rPr>
      <t>"</t>
    </r>
  </si>
  <si>
    <t>ВСЬОГО КУ "ТЕРИТОРІАЛЬНЕ МЕДИЧНЕ ОБ`ЄДНАННЯ М.ЛИСИЧАНСЬК"</t>
  </si>
  <si>
    <t>ФОП Москвичова В.І.</t>
  </si>
  <si>
    <t>ГУНП в Луганській області (філіал ЗОШ №6)</t>
  </si>
  <si>
    <t>КЗ "ЛМДЮСШ" (ЗОШ №28)</t>
  </si>
  <si>
    <t>КЗ "ЛМДЮСШ" (ЗОШ №30)</t>
  </si>
  <si>
    <t>КЗ "ЛМДЮСШ" (ЗОШ №13)</t>
  </si>
  <si>
    <t>КЗ "ЛМДЮСШ" (ЗОШ №12)</t>
  </si>
  <si>
    <t>КЗ "ЛМДЮСШ" (ЗОШ №14)</t>
  </si>
  <si>
    <t>ЛМО Товариство Красного Хреста КЗ "ЛМДЮСШ" (ЗОШ №27)</t>
  </si>
  <si>
    <t>КЗ "ЛМДЮСШ" (ЗОШ №27)</t>
  </si>
  <si>
    <t>КЗ "ЛМДЮСШ" (ЗОШ №18)</t>
  </si>
  <si>
    <t>Лікувально-профілактична установа Станція швидкої медичної допомоги</t>
  </si>
  <si>
    <t>м.Лисичанськ, вул.Жовтнева, 316</t>
  </si>
  <si>
    <t>м.Лисичанськ, кв.Центральний, 26</t>
  </si>
  <si>
    <t>м.Новодружеськ, вул.Миру, 30</t>
  </si>
  <si>
    <t>м.Лисичанськ, вул.Московська, 282</t>
  </si>
  <si>
    <t>м.Лисичанськ, кв.Східний, 40</t>
  </si>
  <si>
    <t>м.Лисичанськ, кв.40 років Перемоги, 19</t>
  </si>
  <si>
    <t>м.Лисичанськ, вул.Гарибальді, 13</t>
  </si>
  <si>
    <t>м.Лисичанськ, кв.Дружби народів, 31</t>
  </si>
  <si>
    <t>м.Лисичанськ, вул.Маресьєва, 12а</t>
  </si>
  <si>
    <t>ВСЬОГО відділ освіти Лисичанської міської ради</t>
  </si>
  <si>
    <t>ВСЬОГО відділ культури Лисичанської міської ради</t>
  </si>
  <si>
    <t>ФОП Кадацький А.С.</t>
  </si>
  <si>
    <t>м.Лисичанськ, вул.Первомайська, 30</t>
  </si>
  <si>
    <t>м.Лисичанськ, вул.Красна, 30</t>
  </si>
  <si>
    <t>АТ "Укрпошта" ЛД</t>
  </si>
  <si>
    <t>ФОП Магомаєва В.В.</t>
  </si>
  <si>
    <t>Управління власності Лисичанської міської ради</t>
  </si>
  <si>
    <t>ТОВ "Українська будівнича компанія"</t>
  </si>
  <si>
    <t>м.Лисичанськ, вул.279-ї Дівізії, 9</t>
  </si>
  <si>
    <t>ПП "Редакція регіональної суспільно-політичної газети "Новий путь"</t>
  </si>
  <si>
    <t>Головне територіальне управління юстиції в Луганській області</t>
  </si>
  <si>
    <t>Головне териториальне управління юстиції</t>
  </si>
  <si>
    <t>м.Лисичанськ, вул.Сонячна, 5</t>
  </si>
  <si>
    <t>ВСЬОГО управління власності Лисичанської міської ради</t>
  </si>
  <si>
    <t>ФОП Лазуткін О.В.</t>
  </si>
  <si>
    <t>м.Лисичанськ, вул.Героїв Сталінграду, 1</t>
  </si>
  <si>
    <t>ФОП Магомаєва В.В. (ЗОШ №12)</t>
  </si>
  <si>
    <t>"Луганська обласна мала академія наук" (багатопрофільний ліцей)</t>
  </si>
  <si>
    <t>"Луганська обласна мала академія наук учнівської молоді" (ЗОШ №18)</t>
  </si>
  <si>
    <t>"Луганська обласна мала академія наук учнівської молоді" (НВК-Гарант)</t>
  </si>
  <si>
    <t>ФОП Бухонько Л.І. (Ліцей)</t>
  </si>
  <si>
    <t>ФОП Бухонько Л.І. (ЗОШ №2)</t>
  </si>
  <si>
    <t>ФОП Бухонько Л.І. (ЗОШ №3)</t>
  </si>
  <si>
    <t>ФОП Бухонько Л.І. (ЗОШ №5)</t>
  </si>
  <si>
    <t>ФОП Бухонько Л.І. (ЗОШ №6)</t>
  </si>
  <si>
    <t>ФОП Бухонько Л.І. (ЗОШ №8)</t>
  </si>
  <si>
    <t>ФОП Бухонько Л.І. (ЗОШ №9)</t>
  </si>
  <si>
    <t>ФОП Бухонько Л.І. (ЗОШ №12)</t>
  </si>
  <si>
    <t>ФОП Бухонько Л.І. (ЗОШ №13)</t>
  </si>
  <si>
    <t>ФОП Бухонько Л.І. (ЗОШ №14)</t>
  </si>
  <si>
    <t>ФОП Бухонько Л.І. (ЗОШ №18)</t>
  </si>
  <si>
    <t>ФОП Бухонько Л.І. (ЗОШ №24)</t>
  </si>
  <si>
    <t>ФОП Бухонько Л.І. (ЗОШ №25)</t>
  </si>
  <si>
    <t>ФОП Бухонько Л.І. (ЗОШ №26)</t>
  </si>
  <si>
    <t>ФОП Бухонько Л.І. (ЗОШ №27)</t>
  </si>
  <si>
    <t>ФОП Бухонько Л.І. (ЗОШ №28)</t>
  </si>
  <si>
    <t>ФОП Бухонько Л.І. (ЗОШ №29)</t>
  </si>
  <si>
    <t>ФОП Бухонько Л.І. (ЗОШ №30)</t>
  </si>
  <si>
    <t>м.Новодружеськ, вул.Миру, 30 )філіал ЗОШ №6)</t>
  </si>
  <si>
    <t>м.Лисичанськ, вул.ім.В.Сосюри, 227</t>
  </si>
  <si>
    <t>м.Лисичанськ, вул.Жовтнева, 64</t>
  </si>
  <si>
    <t>м.Лисичанськ, вул.Сметаніна, 15</t>
  </si>
  <si>
    <t>м.Лисичанськ, вул.Жовтнева, 271</t>
  </si>
  <si>
    <t>м.Лисичанськ, вул.Мічуріна, 16а</t>
  </si>
  <si>
    <t>м.Новодружеськ, вул.Миру, 45</t>
  </si>
  <si>
    <t>м.Лисичанськ, вул.Шкільна, 5</t>
  </si>
  <si>
    <t>м.Лисичанськ, вул.Докучаєва, 7</t>
  </si>
  <si>
    <t>м.Лисичанськ, вул.Філатова, 21</t>
  </si>
  <si>
    <t>м.Новодружеськ, вул.Шевченко, 2А</t>
  </si>
  <si>
    <t>м.Лисичанськ, пров.Гірняцький, 21</t>
  </si>
  <si>
    <t>м.Привілля, вул.Шкільна, 2-А</t>
  </si>
  <si>
    <t>ФОП Бухонько Л.І. (Гімназія)</t>
  </si>
  <si>
    <t>ФОП Бухонько Л.І. (ЗОШ №4)</t>
  </si>
  <si>
    <t>м.Лисичанськ, вул.Могілевського, 5</t>
  </si>
  <si>
    <t>ФОП Жушма Г.І.</t>
  </si>
  <si>
    <t>Планові та фактичні показники сплати за договорами оренди комунальної власності                                                        станом на 01.01.2020 р.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</si>
</sst>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</numFmts>
  <fonts count="4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1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4" fontId="1" fillId="0" borderId="2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2" fontId="1" fillId="0" borderId="1" xfId="0" applyNumberFormat="1" applyFont="1" applyFill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2" fontId="2" fillId="0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/>
    </xf>
    <xf numFmtId="2" fontId="1" fillId="0" borderId="2" xfId="0" applyNumberFormat="1" applyFont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/>
    </xf>
    <xf numFmtId="4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left" vertical="center"/>
    </xf>
    <xf numFmtId="4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left" vertical="center"/>
    </xf>
    <xf numFmtId="2" fontId="2" fillId="0" borderId="1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4" fontId="1" fillId="0" borderId="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5"/>
  <sheetViews>
    <sheetView tabSelected="1" zoomScale="85" zoomScaleNormal="85" workbookViewId="0" topLeftCell="A82">
      <selection activeCell="G96" sqref="G96"/>
    </sheetView>
  </sheetViews>
  <sheetFormatPr defaultColWidth="9.140625" defaultRowHeight="12.75"/>
  <cols>
    <col min="1" max="1" width="4.8515625" style="1" customWidth="1"/>
    <col min="2" max="2" width="56.421875" style="3" customWidth="1"/>
    <col min="3" max="3" width="14.00390625" style="1" customWidth="1"/>
    <col min="4" max="4" width="35.8515625" style="2" customWidth="1"/>
    <col min="5" max="5" width="19.8515625" style="4" customWidth="1"/>
    <col min="6" max="6" width="20.00390625" style="4" customWidth="1"/>
    <col min="7" max="16384" width="9.140625" style="5" customWidth="1"/>
  </cols>
  <sheetData>
    <row r="1" spans="1:6" ht="45" customHeight="1">
      <c r="A1" s="44" t="s">
        <v>305</v>
      </c>
      <c r="B1" s="44"/>
      <c r="C1" s="44"/>
      <c r="D1" s="44"/>
      <c r="E1" s="44"/>
      <c r="F1" s="44"/>
    </row>
    <row r="3" spans="1:6" ht="25.5">
      <c r="A3" s="11" t="s">
        <v>0</v>
      </c>
      <c r="B3" s="11" t="s">
        <v>1</v>
      </c>
      <c r="C3" s="11" t="s">
        <v>69</v>
      </c>
      <c r="D3" s="11" t="s">
        <v>68</v>
      </c>
      <c r="E3" s="8" t="s">
        <v>66</v>
      </c>
      <c r="F3" s="8" t="s">
        <v>67</v>
      </c>
    </row>
    <row r="4" spans="1:6" ht="12.75">
      <c r="A4" s="6">
        <v>1</v>
      </c>
      <c r="B4" s="7">
        <v>2</v>
      </c>
      <c r="C4" s="7">
        <v>3</v>
      </c>
      <c r="D4" s="7">
        <v>4</v>
      </c>
      <c r="E4" s="8">
        <v>5</v>
      </c>
      <c r="F4" s="8">
        <v>6</v>
      </c>
    </row>
    <row r="5" spans="1:6" s="4" customFormat="1" ht="12.75">
      <c r="A5" s="45" t="s">
        <v>2</v>
      </c>
      <c r="B5" s="45"/>
      <c r="C5" s="45"/>
      <c r="D5" s="45"/>
      <c r="E5" s="45"/>
      <c r="F5" s="45"/>
    </row>
    <row r="6" spans="1:6" ht="12.75">
      <c r="A6" s="16">
        <v>1</v>
      </c>
      <c r="B6" s="14" t="s">
        <v>71</v>
      </c>
      <c r="C6" s="17">
        <v>483.34</v>
      </c>
      <c r="D6" s="14" t="s">
        <v>3</v>
      </c>
      <c r="E6" s="10">
        <v>1.1</v>
      </c>
      <c r="F6" s="10">
        <v>1.1</v>
      </c>
    </row>
    <row r="7" spans="1:6" ht="12.75">
      <c r="A7" s="16">
        <f>A6+1</f>
        <v>2</v>
      </c>
      <c r="B7" s="14" t="s">
        <v>71</v>
      </c>
      <c r="C7" s="17">
        <v>737.7</v>
      </c>
      <c r="D7" s="14" t="s">
        <v>3</v>
      </c>
      <c r="E7" s="10">
        <v>1.1</v>
      </c>
      <c r="F7" s="10">
        <v>1.1</v>
      </c>
    </row>
    <row r="8" spans="1:6" ht="12.75">
      <c r="A8" s="13">
        <f>A7+1</f>
        <v>3</v>
      </c>
      <c r="B8" s="14" t="s">
        <v>71</v>
      </c>
      <c r="C8" s="12">
        <v>1066</v>
      </c>
      <c r="D8" s="19" t="s">
        <v>3</v>
      </c>
      <c r="E8" s="10">
        <v>1.1</v>
      </c>
      <c r="F8" s="10">
        <v>1.1</v>
      </c>
    </row>
    <row r="9" spans="1:6" ht="12.75">
      <c r="A9" s="13">
        <v>4</v>
      </c>
      <c r="B9" s="14" t="s">
        <v>261</v>
      </c>
      <c r="C9" s="12">
        <v>676.1</v>
      </c>
      <c r="D9" s="19" t="s">
        <v>5</v>
      </c>
      <c r="E9" s="10">
        <v>1.1</v>
      </c>
      <c r="F9" s="10">
        <v>0.1</v>
      </c>
    </row>
    <row r="10" spans="1:6" ht="12.75">
      <c r="A10" s="13">
        <f>A9+1</f>
        <v>5</v>
      </c>
      <c r="B10" s="14" t="s">
        <v>260</v>
      </c>
      <c r="C10" s="12">
        <v>118.9</v>
      </c>
      <c r="D10" s="19" t="s">
        <v>6</v>
      </c>
      <c r="E10" s="10">
        <v>1.1</v>
      </c>
      <c r="F10" s="10">
        <v>1.1</v>
      </c>
    </row>
    <row r="11" spans="1:6" ht="12.75">
      <c r="A11" s="16">
        <v>6</v>
      </c>
      <c r="B11" s="19" t="s">
        <v>7</v>
      </c>
      <c r="C11" s="12">
        <v>15.5</v>
      </c>
      <c r="D11" s="19" t="s">
        <v>8</v>
      </c>
      <c r="E11" s="10">
        <v>1.1</v>
      </c>
      <c r="F11" s="10">
        <v>1.1</v>
      </c>
    </row>
    <row r="12" spans="1:6" ht="12.75">
      <c r="A12" s="16">
        <v>7</v>
      </c>
      <c r="B12" s="14" t="s">
        <v>9</v>
      </c>
      <c r="C12" s="12">
        <v>477.9</v>
      </c>
      <c r="D12" s="19" t="s">
        <v>10</v>
      </c>
      <c r="E12" s="10">
        <v>1.1</v>
      </c>
      <c r="F12" s="10">
        <v>1.1</v>
      </c>
    </row>
    <row r="13" spans="1:6" ht="12.75">
      <c r="A13" s="13">
        <v>8</v>
      </c>
      <c r="B13" s="14" t="s">
        <v>9</v>
      </c>
      <c r="C13" s="12">
        <v>19.7</v>
      </c>
      <c r="D13" s="19" t="s">
        <v>3</v>
      </c>
      <c r="E13" s="10">
        <v>1.1</v>
      </c>
      <c r="F13" s="10">
        <v>1.1</v>
      </c>
    </row>
    <row r="14" spans="1:6" ht="12.75">
      <c r="A14" s="13">
        <v>9</v>
      </c>
      <c r="B14" s="14" t="s">
        <v>11</v>
      </c>
      <c r="C14" s="12">
        <v>623.57</v>
      </c>
      <c r="D14" s="19" t="s">
        <v>12</v>
      </c>
      <c r="E14" s="10">
        <v>1.1</v>
      </c>
      <c r="F14" s="10">
        <v>2.1</v>
      </c>
    </row>
    <row r="15" spans="1:6" ht="25.5">
      <c r="A15" s="13">
        <f>A14+1</f>
        <v>10</v>
      </c>
      <c r="B15" s="19" t="s">
        <v>13</v>
      </c>
      <c r="C15" s="12">
        <v>46.3</v>
      </c>
      <c r="D15" s="19" t="s">
        <v>14</v>
      </c>
      <c r="E15" s="10">
        <v>20399.47</v>
      </c>
      <c r="F15" s="10">
        <v>20399.47</v>
      </c>
    </row>
    <row r="16" spans="1:6" ht="12.75">
      <c r="A16" s="16">
        <v>11</v>
      </c>
      <c r="B16" s="14" t="s">
        <v>15</v>
      </c>
      <c r="C16" s="12">
        <v>7.5</v>
      </c>
      <c r="D16" s="19" t="s">
        <v>16</v>
      </c>
      <c r="E16" s="10">
        <v>679.88</v>
      </c>
      <c r="F16" s="10">
        <v>672.83</v>
      </c>
    </row>
    <row r="17" spans="1:6" ht="12.75">
      <c r="A17" s="16">
        <v>12</v>
      </c>
      <c r="B17" s="19" t="s">
        <v>17</v>
      </c>
      <c r="C17" s="12">
        <v>52.9</v>
      </c>
      <c r="D17" s="19" t="s">
        <v>18</v>
      </c>
      <c r="E17" s="10">
        <v>1691.93</v>
      </c>
      <c r="F17" s="10">
        <v>1681.7</v>
      </c>
    </row>
    <row r="18" spans="1:6" ht="12.75">
      <c r="A18" s="13">
        <v>13</v>
      </c>
      <c r="B18" s="14" t="s">
        <v>19</v>
      </c>
      <c r="C18" s="12">
        <v>30.3</v>
      </c>
      <c r="D18" s="19" t="s">
        <v>20</v>
      </c>
      <c r="E18" s="10">
        <v>1.1</v>
      </c>
      <c r="F18" s="10">
        <v>1.1</v>
      </c>
    </row>
    <row r="19" spans="1:6" ht="12.75">
      <c r="A19" s="13">
        <v>14</v>
      </c>
      <c r="B19" s="14" t="s">
        <v>21</v>
      </c>
      <c r="C19" s="12">
        <v>25.9</v>
      </c>
      <c r="D19" s="19" t="s">
        <v>22</v>
      </c>
      <c r="E19" s="10">
        <v>2873.71</v>
      </c>
      <c r="F19" s="10">
        <v>2873.71</v>
      </c>
    </row>
    <row r="20" spans="1:6" ht="25.5">
      <c r="A20" s="13">
        <v>15</v>
      </c>
      <c r="B20" s="14" t="s">
        <v>23</v>
      </c>
      <c r="C20" s="12">
        <v>120</v>
      </c>
      <c r="D20" s="19" t="s">
        <v>3</v>
      </c>
      <c r="E20" s="10">
        <v>1.1</v>
      </c>
      <c r="F20" s="10">
        <v>0.1</v>
      </c>
    </row>
    <row r="21" spans="1:6" ht="12.75">
      <c r="A21" s="16">
        <v>16</v>
      </c>
      <c r="B21" s="14" t="s">
        <v>24</v>
      </c>
      <c r="C21" s="12">
        <v>32.5</v>
      </c>
      <c r="D21" s="19" t="s">
        <v>16</v>
      </c>
      <c r="E21" s="10">
        <v>1695.7</v>
      </c>
      <c r="F21" s="10">
        <v>1834.81</v>
      </c>
    </row>
    <row r="22" spans="1:6" ht="12.75">
      <c r="A22" s="16">
        <v>17</v>
      </c>
      <c r="B22" s="19" t="s">
        <v>25</v>
      </c>
      <c r="C22" s="12">
        <v>188.5</v>
      </c>
      <c r="D22" s="19" t="s">
        <v>26</v>
      </c>
      <c r="E22" s="10">
        <v>144851.18</v>
      </c>
      <c r="F22" s="10">
        <v>145382.66</v>
      </c>
    </row>
    <row r="23" spans="1:6" ht="12.75">
      <c r="A23" s="13">
        <v>18</v>
      </c>
      <c r="B23" s="19" t="s">
        <v>27</v>
      </c>
      <c r="C23" s="12">
        <v>21.9</v>
      </c>
      <c r="D23" s="19" t="s">
        <v>28</v>
      </c>
      <c r="E23" s="10">
        <v>2865.22</v>
      </c>
      <c r="F23" s="10">
        <v>2709.53</v>
      </c>
    </row>
    <row r="24" spans="1:6" ht="25.5">
      <c r="A24" s="13">
        <v>19</v>
      </c>
      <c r="B24" s="19" t="s">
        <v>29</v>
      </c>
      <c r="C24" s="12">
        <v>10</v>
      </c>
      <c r="D24" s="19" t="s">
        <v>30</v>
      </c>
      <c r="E24" s="10">
        <v>2448.51</v>
      </c>
      <c r="F24" s="10">
        <v>1553.29</v>
      </c>
    </row>
    <row r="25" spans="1:6" ht="12.75">
      <c r="A25" s="13">
        <v>20</v>
      </c>
      <c r="B25" s="14" t="s">
        <v>31</v>
      </c>
      <c r="C25" s="12">
        <v>574.9</v>
      </c>
      <c r="D25" s="19" t="s">
        <v>32</v>
      </c>
      <c r="E25" s="10">
        <v>128386.86</v>
      </c>
      <c r="F25" s="10">
        <v>117022.01</v>
      </c>
    </row>
    <row r="26" spans="1:6" ht="12.75">
      <c r="A26" s="16">
        <v>21</v>
      </c>
      <c r="B26" s="14" t="s">
        <v>31</v>
      </c>
      <c r="C26" s="12">
        <v>736.8</v>
      </c>
      <c r="D26" s="19" t="s">
        <v>33</v>
      </c>
      <c r="E26" s="10">
        <v>208374.66</v>
      </c>
      <c r="F26" s="10">
        <v>189929.28</v>
      </c>
    </row>
    <row r="27" spans="1:6" ht="12.75">
      <c r="A27" s="16">
        <v>22</v>
      </c>
      <c r="B27" s="14" t="s">
        <v>34</v>
      </c>
      <c r="C27" s="12">
        <v>23.15</v>
      </c>
      <c r="D27" s="19" t="s">
        <v>35</v>
      </c>
      <c r="E27" s="10"/>
      <c r="F27" s="10"/>
    </row>
    <row r="28" spans="1:6" ht="12.75">
      <c r="A28" s="13">
        <v>23</v>
      </c>
      <c r="B28" s="19" t="s">
        <v>36</v>
      </c>
      <c r="C28" s="12">
        <v>12.6</v>
      </c>
      <c r="D28" s="19" t="s">
        <v>37</v>
      </c>
      <c r="E28" s="10">
        <v>4840.04</v>
      </c>
      <c r="F28" s="10">
        <v>3903.41</v>
      </c>
    </row>
    <row r="29" spans="1:6" ht="12.75">
      <c r="A29" s="13">
        <v>24</v>
      </c>
      <c r="B29" s="14" t="s">
        <v>40</v>
      </c>
      <c r="C29" s="20">
        <v>425.67</v>
      </c>
      <c r="D29" s="19" t="s">
        <v>10</v>
      </c>
      <c r="E29" s="10">
        <v>1.1</v>
      </c>
      <c r="F29" s="10">
        <v>1.1</v>
      </c>
    </row>
    <row r="30" spans="1:6" ht="25.5">
      <c r="A30" s="13">
        <v>25</v>
      </c>
      <c r="B30" s="14" t="s">
        <v>41</v>
      </c>
      <c r="C30" s="20">
        <v>1146.8</v>
      </c>
      <c r="D30" s="19" t="s">
        <v>42</v>
      </c>
      <c r="E30" s="10">
        <v>1.1</v>
      </c>
      <c r="F30" s="10">
        <v>0.1</v>
      </c>
    </row>
    <row r="31" spans="1:6" ht="12.75">
      <c r="A31" s="16">
        <v>26</v>
      </c>
      <c r="B31" s="14" t="s">
        <v>43</v>
      </c>
      <c r="C31" s="20">
        <v>146.4</v>
      </c>
      <c r="D31" s="19" t="s">
        <v>44</v>
      </c>
      <c r="E31" s="10">
        <v>34315.38</v>
      </c>
      <c r="F31" s="10">
        <v>21064.47</v>
      </c>
    </row>
    <row r="32" spans="1:6" ht="25.5">
      <c r="A32" s="16">
        <v>27</v>
      </c>
      <c r="B32" s="19" t="s">
        <v>45</v>
      </c>
      <c r="C32" s="20">
        <v>371.9</v>
      </c>
      <c r="D32" s="19" t="s">
        <v>46</v>
      </c>
      <c r="E32" s="10">
        <v>1.1</v>
      </c>
      <c r="F32" s="10">
        <v>1.1</v>
      </c>
    </row>
    <row r="33" spans="1:6" ht="25.5">
      <c r="A33" s="13">
        <v>28</v>
      </c>
      <c r="B33" s="14" t="s">
        <v>47</v>
      </c>
      <c r="C33" s="20">
        <v>217.6</v>
      </c>
      <c r="D33" s="19" t="s">
        <v>6</v>
      </c>
      <c r="E33" s="10">
        <v>1.1</v>
      </c>
      <c r="F33" s="10">
        <v>1.1</v>
      </c>
    </row>
    <row r="34" spans="1:6" ht="12.75">
      <c r="A34" s="13">
        <v>29</v>
      </c>
      <c r="B34" s="14" t="s">
        <v>48</v>
      </c>
      <c r="C34" s="20">
        <v>10</v>
      </c>
      <c r="D34" s="19" t="s">
        <v>49</v>
      </c>
      <c r="E34" s="10">
        <v>2226.19</v>
      </c>
      <c r="F34" s="10">
        <v>2936.27</v>
      </c>
    </row>
    <row r="35" spans="1:6" ht="12.75">
      <c r="A35" s="16">
        <v>30</v>
      </c>
      <c r="B35" s="19" t="s">
        <v>51</v>
      </c>
      <c r="C35" s="20">
        <v>31.5</v>
      </c>
      <c r="D35" s="19" t="s">
        <v>20</v>
      </c>
      <c r="E35" s="10">
        <v>6313.97</v>
      </c>
      <c r="F35" s="10">
        <v>6317.66</v>
      </c>
    </row>
    <row r="36" spans="1:6" ht="12.75">
      <c r="A36" s="16">
        <v>31</v>
      </c>
      <c r="B36" s="14" t="s">
        <v>52</v>
      </c>
      <c r="C36" s="20">
        <v>17.1</v>
      </c>
      <c r="D36" s="19" t="s">
        <v>3</v>
      </c>
      <c r="E36" s="10">
        <v>4838.45</v>
      </c>
      <c r="F36" s="10">
        <v>6250.56</v>
      </c>
    </row>
    <row r="37" spans="1:6" ht="12.75">
      <c r="A37" s="13">
        <v>32</v>
      </c>
      <c r="B37" s="14" t="s">
        <v>53</v>
      </c>
      <c r="C37" s="20">
        <v>52</v>
      </c>
      <c r="D37" s="19" t="s">
        <v>54</v>
      </c>
      <c r="E37" s="10">
        <v>2784.57</v>
      </c>
      <c r="F37" s="10">
        <v>1931.72</v>
      </c>
    </row>
    <row r="38" spans="1:6" ht="12.75">
      <c r="A38" s="16">
        <v>33</v>
      </c>
      <c r="B38" s="14" t="s">
        <v>56</v>
      </c>
      <c r="C38" s="20">
        <v>82.2</v>
      </c>
      <c r="D38" s="19" t="s">
        <v>49</v>
      </c>
      <c r="E38" s="10">
        <v>2789.6</v>
      </c>
      <c r="F38" s="10">
        <v>4842.22</v>
      </c>
    </row>
    <row r="39" spans="1:6" ht="12.75">
      <c r="A39" s="13">
        <v>34</v>
      </c>
      <c r="B39" s="14" t="s">
        <v>57</v>
      </c>
      <c r="C39" s="20">
        <v>137.6</v>
      </c>
      <c r="D39" s="19" t="s">
        <v>3</v>
      </c>
      <c r="E39" s="10">
        <v>8633.1</v>
      </c>
      <c r="F39" s="10">
        <v>8392.4</v>
      </c>
    </row>
    <row r="40" spans="1:6" ht="12.75">
      <c r="A40" s="13">
        <v>35</v>
      </c>
      <c r="B40" s="14" t="s">
        <v>58</v>
      </c>
      <c r="C40" s="21">
        <v>15.5</v>
      </c>
      <c r="D40" s="19" t="s">
        <v>5</v>
      </c>
      <c r="E40" s="10">
        <v>1814.57</v>
      </c>
      <c r="F40" s="10">
        <v>3084.52</v>
      </c>
    </row>
    <row r="41" spans="1:6" ht="25.5">
      <c r="A41" s="16">
        <v>36</v>
      </c>
      <c r="B41" s="14" t="s">
        <v>59</v>
      </c>
      <c r="C41" s="21">
        <v>593.9</v>
      </c>
      <c r="D41" s="14" t="s">
        <v>38</v>
      </c>
      <c r="E41" s="10">
        <v>0</v>
      </c>
      <c r="F41" s="10">
        <v>0.1</v>
      </c>
    </row>
    <row r="42" spans="1:6" ht="25.5">
      <c r="A42" s="16">
        <v>37</v>
      </c>
      <c r="B42" s="14" t="s">
        <v>39</v>
      </c>
      <c r="C42" s="21">
        <v>2.5</v>
      </c>
      <c r="D42" s="14" t="s">
        <v>50</v>
      </c>
      <c r="E42" s="10">
        <v>773.07</v>
      </c>
      <c r="F42" s="10">
        <v>640.25</v>
      </c>
    </row>
    <row r="43" spans="1:6" ht="25.5">
      <c r="A43" s="13">
        <v>38</v>
      </c>
      <c r="B43" s="14" t="s">
        <v>39</v>
      </c>
      <c r="C43" s="21">
        <v>3.1</v>
      </c>
      <c r="D43" s="14" t="s">
        <v>60</v>
      </c>
      <c r="E43" s="10">
        <v>773.07</v>
      </c>
      <c r="F43" s="10">
        <v>640.25</v>
      </c>
    </row>
    <row r="44" spans="1:6" ht="12.75">
      <c r="A44" s="16">
        <v>39</v>
      </c>
      <c r="B44" s="14" t="s">
        <v>61</v>
      </c>
      <c r="C44" s="21">
        <v>226.5</v>
      </c>
      <c r="D44" s="14" t="s">
        <v>3</v>
      </c>
      <c r="E44" s="10">
        <v>32823.06</v>
      </c>
      <c r="F44" s="10">
        <v>30164.51</v>
      </c>
    </row>
    <row r="45" spans="1:6" ht="12.75">
      <c r="A45" s="13">
        <v>40</v>
      </c>
      <c r="B45" s="14" t="s">
        <v>62</v>
      </c>
      <c r="C45" s="21">
        <v>171.9</v>
      </c>
      <c r="D45" s="14" t="s">
        <v>44</v>
      </c>
      <c r="E45" s="10">
        <v>48948.14</v>
      </c>
      <c r="F45" s="10">
        <v>60821.46</v>
      </c>
    </row>
    <row r="46" spans="1:6" ht="12.75">
      <c r="A46" s="13">
        <v>41</v>
      </c>
      <c r="B46" s="14" t="s">
        <v>63</v>
      </c>
      <c r="C46" s="20">
        <v>14.8</v>
      </c>
      <c r="D46" s="19" t="s">
        <v>16</v>
      </c>
      <c r="E46" s="10">
        <v>4642.25</v>
      </c>
      <c r="F46" s="10">
        <v>4969.93</v>
      </c>
    </row>
    <row r="47" spans="1:6" ht="12.75">
      <c r="A47" s="16">
        <v>42</v>
      </c>
      <c r="B47" s="14" t="s">
        <v>64</v>
      </c>
      <c r="C47" s="21">
        <v>14.8</v>
      </c>
      <c r="D47" s="14" t="s">
        <v>50</v>
      </c>
      <c r="E47" s="10">
        <v>4779.67</v>
      </c>
      <c r="F47" s="10">
        <v>5195.8</v>
      </c>
    </row>
    <row r="48" spans="1:6" ht="12.75">
      <c r="A48" s="16">
        <v>43</v>
      </c>
      <c r="B48" s="14" t="s">
        <v>64</v>
      </c>
      <c r="C48" s="20">
        <v>24.18</v>
      </c>
      <c r="D48" s="14" t="s">
        <v>3</v>
      </c>
      <c r="E48" s="10">
        <v>6060.87</v>
      </c>
      <c r="F48" s="10">
        <v>4835.69</v>
      </c>
    </row>
    <row r="49" spans="1:6" ht="12.75">
      <c r="A49" s="16">
        <v>44</v>
      </c>
      <c r="B49" s="14" t="s">
        <v>304</v>
      </c>
      <c r="C49" s="20">
        <v>277.5</v>
      </c>
      <c r="D49" s="14" t="s">
        <v>3</v>
      </c>
      <c r="E49" s="10">
        <v>43974.36</v>
      </c>
      <c r="F49" s="10">
        <v>15598.44</v>
      </c>
    </row>
    <row r="50" spans="1:6" s="4" customFormat="1" ht="12.75">
      <c r="A50" s="47" t="s">
        <v>65</v>
      </c>
      <c r="B50" s="47"/>
      <c r="C50" s="25">
        <f>SUM(C6:C49)</f>
        <v>10085.41</v>
      </c>
      <c r="D50" s="34"/>
      <c r="E50" s="26">
        <f>SUM(E6:E49)</f>
        <v>725613.9799999995</v>
      </c>
      <c r="F50" s="26">
        <f>SUM(F6:F49)</f>
        <v>665663.4499999998</v>
      </c>
    </row>
    <row r="51" spans="1:6" ht="12.75">
      <c r="A51" s="48" t="s">
        <v>70</v>
      </c>
      <c r="B51" s="49"/>
      <c r="C51" s="49"/>
      <c r="D51" s="49"/>
      <c r="E51" s="50"/>
      <c r="F51" s="50"/>
    </row>
    <row r="52" spans="1:6" ht="12.75">
      <c r="A52" s="15">
        <v>45</v>
      </c>
      <c r="B52" s="19" t="s">
        <v>71</v>
      </c>
      <c r="C52" s="20">
        <v>488.1</v>
      </c>
      <c r="D52" s="22" t="s">
        <v>72</v>
      </c>
      <c r="E52" s="30">
        <v>1.1</v>
      </c>
      <c r="F52" s="30">
        <v>0</v>
      </c>
    </row>
    <row r="53" spans="1:6" ht="12.75">
      <c r="A53" s="15">
        <v>46</v>
      </c>
      <c r="B53" s="22" t="s">
        <v>43</v>
      </c>
      <c r="C53" s="20">
        <v>133.4</v>
      </c>
      <c r="D53" s="19" t="s">
        <v>73</v>
      </c>
      <c r="E53" s="30">
        <v>39427.07</v>
      </c>
      <c r="F53" s="30">
        <v>30085.94</v>
      </c>
    </row>
    <row r="54" spans="1:6" ht="12.75">
      <c r="A54" s="15">
        <v>47</v>
      </c>
      <c r="B54" s="22" t="s">
        <v>43</v>
      </c>
      <c r="C54" s="27">
        <v>102.9</v>
      </c>
      <c r="D54" s="22" t="s">
        <v>74</v>
      </c>
      <c r="E54" s="30">
        <v>26865.11</v>
      </c>
      <c r="F54" s="30">
        <v>22824.25</v>
      </c>
    </row>
    <row r="55" spans="1:6" ht="12.75">
      <c r="A55" s="15">
        <v>48</v>
      </c>
      <c r="B55" s="23" t="s">
        <v>75</v>
      </c>
      <c r="C55" s="27">
        <v>309.2</v>
      </c>
      <c r="D55" s="22" t="s">
        <v>76</v>
      </c>
      <c r="E55" s="30">
        <v>30939.38</v>
      </c>
      <c r="F55" s="30">
        <v>28343.82</v>
      </c>
    </row>
    <row r="56" spans="1:6" ht="12.75">
      <c r="A56" s="15">
        <v>49</v>
      </c>
      <c r="B56" s="24" t="s">
        <v>77</v>
      </c>
      <c r="C56" s="20">
        <v>33.4</v>
      </c>
      <c r="D56" s="19" t="s">
        <v>78</v>
      </c>
      <c r="E56" s="30">
        <v>10515.09</v>
      </c>
      <c r="F56" s="30">
        <v>10355.07</v>
      </c>
    </row>
    <row r="57" spans="1:6" ht="12.75">
      <c r="A57" s="15">
        <v>50</v>
      </c>
      <c r="B57" s="22" t="s">
        <v>81</v>
      </c>
      <c r="C57" s="27">
        <v>18.5</v>
      </c>
      <c r="D57" s="22" t="s">
        <v>80</v>
      </c>
      <c r="E57" s="30">
        <v>1.1</v>
      </c>
      <c r="F57" s="30">
        <v>1.01</v>
      </c>
    </row>
    <row r="58" spans="1:6" ht="12.75">
      <c r="A58" s="15">
        <v>51</v>
      </c>
      <c r="B58" s="28" t="s">
        <v>82</v>
      </c>
      <c r="C58" s="18">
        <v>12.9</v>
      </c>
      <c r="D58" s="31" t="s">
        <v>83</v>
      </c>
      <c r="E58" s="30">
        <v>4258.32</v>
      </c>
      <c r="F58" s="30">
        <v>4676.6</v>
      </c>
    </row>
    <row r="59" spans="1:6" ht="12.75">
      <c r="A59" s="15">
        <v>52</v>
      </c>
      <c r="B59" s="19" t="s">
        <v>84</v>
      </c>
      <c r="C59" s="18">
        <v>1208.4</v>
      </c>
      <c r="D59" s="31" t="s">
        <v>80</v>
      </c>
      <c r="E59" s="30">
        <v>1.1</v>
      </c>
      <c r="F59" s="30">
        <v>1</v>
      </c>
    </row>
    <row r="60" spans="1:6" ht="12.75">
      <c r="A60" s="15">
        <v>53</v>
      </c>
      <c r="B60" s="19" t="s">
        <v>86</v>
      </c>
      <c r="C60" s="20">
        <v>20.5</v>
      </c>
      <c r="D60" s="19" t="s">
        <v>87</v>
      </c>
      <c r="E60" s="30">
        <v>5000.69</v>
      </c>
      <c r="F60" s="30">
        <v>6429.52</v>
      </c>
    </row>
    <row r="61" spans="1:6" ht="12.75">
      <c r="A61" s="15">
        <v>54</v>
      </c>
      <c r="B61" s="19" t="s">
        <v>88</v>
      </c>
      <c r="C61" s="27">
        <v>68.3</v>
      </c>
      <c r="D61" s="31" t="s">
        <v>80</v>
      </c>
      <c r="E61" s="30">
        <v>1.1</v>
      </c>
      <c r="F61" s="30">
        <v>1</v>
      </c>
    </row>
    <row r="62" spans="1:6" ht="12.75">
      <c r="A62" s="15">
        <v>55</v>
      </c>
      <c r="B62" s="19" t="s">
        <v>9</v>
      </c>
      <c r="C62" s="27">
        <v>17.5</v>
      </c>
      <c r="D62" s="22" t="s">
        <v>89</v>
      </c>
      <c r="E62" s="30">
        <v>0.1</v>
      </c>
      <c r="F62" s="30">
        <v>0</v>
      </c>
    </row>
    <row r="63" spans="1:6" ht="12.75">
      <c r="A63" s="15">
        <v>56</v>
      </c>
      <c r="B63" s="19" t="s">
        <v>90</v>
      </c>
      <c r="C63" s="27">
        <v>208.54</v>
      </c>
      <c r="D63" s="22" t="s">
        <v>80</v>
      </c>
      <c r="E63" s="30">
        <v>1.1</v>
      </c>
      <c r="F63" s="30">
        <v>0</v>
      </c>
    </row>
    <row r="64" spans="1:6" ht="25.5">
      <c r="A64" s="15">
        <v>57</v>
      </c>
      <c r="B64" s="14" t="s">
        <v>91</v>
      </c>
      <c r="C64" s="29">
        <v>25</v>
      </c>
      <c r="D64" s="22" t="s">
        <v>79</v>
      </c>
      <c r="E64" s="30">
        <v>1.04</v>
      </c>
      <c r="F64" s="30">
        <v>133.75</v>
      </c>
    </row>
    <row r="65" spans="1:6" ht="12.75">
      <c r="A65" s="15">
        <v>58</v>
      </c>
      <c r="B65" s="19" t="s">
        <v>92</v>
      </c>
      <c r="C65" s="20">
        <v>18.5</v>
      </c>
      <c r="D65" s="19" t="s">
        <v>85</v>
      </c>
      <c r="E65" s="30">
        <v>1832.51</v>
      </c>
      <c r="F65" s="30">
        <v>2108.14</v>
      </c>
    </row>
    <row r="66" spans="1:6" ht="12.75">
      <c r="A66" s="15">
        <v>59</v>
      </c>
      <c r="B66" s="19" t="s">
        <v>93</v>
      </c>
      <c r="C66" s="20">
        <v>39.5</v>
      </c>
      <c r="D66" s="19" t="s">
        <v>85</v>
      </c>
      <c r="E66" s="30">
        <v>11794.76</v>
      </c>
      <c r="F66" s="30">
        <v>12873.48</v>
      </c>
    </row>
    <row r="67" spans="1:6" ht="12.75">
      <c r="A67" s="47" t="s">
        <v>94</v>
      </c>
      <c r="B67" s="47"/>
      <c r="C67" s="25">
        <f>SUM(C52:C66)</f>
        <v>2704.6400000000003</v>
      </c>
      <c r="D67" s="34"/>
      <c r="E67" s="33">
        <f>SUM(E52:E66)</f>
        <v>130639.57000000002</v>
      </c>
      <c r="F67" s="33">
        <f>SUM(F52:F66)</f>
        <v>117833.58000000002</v>
      </c>
    </row>
    <row r="68" spans="1:6" ht="12.75">
      <c r="A68" s="45" t="s">
        <v>95</v>
      </c>
      <c r="B68" s="45"/>
      <c r="C68" s="45"/>
      <c r="D68" s="45"/>
      <c r="E68" s="45"/>
      <c r="F68" s="45"/>
    </row>
    <row r="69" spans="1:6" ht="12.75">
      <c r="A69" s="15">
        <v>60</v>
      </c>
      <c r="B69" s="23" t="s">
        <v>96</v>
      </c>
      <c r="C69" s="27">
        <v>22.9</v>
      </c>
      <c r="D69" s="22" t="s">
        <v>97</v>
      </c>
      <c r="E69" s="30">
        <v>1738.21</v>
      </c>
      <c r="F69" s="30">
        <v>1798.09</v>
      </c>
    </row>
    <row r="70" spans="1:6" ht="12.75">
      <c r="A70" s="15">
        <v>61</v>
      </c>
      <c r="B70" s="23" t="s">
        <v>98</v>
      </c>
      <c r="C70" s="27">
        <v>28</v>
      </c>
      <c r="D70" s="22" t="s">
        <v>97</v>
      </c>
      <c r="E70" s="30">
        <v>2271.93</v>
      </c>
      <c r="F70" s="30">
        <v>1888.17</v>
      </c>
    </row>
    <row r="71" spans="1:6" ht="12.75">
      <c r="A71" s="15">
        <v>62</v>
      </c>
      <c r="B71" s="22" t="s">
        <v>71</v>
      </c>
      <c r="C71" s="27">
        <v>99.02</v>
      </c>
      <c r="D71" s="22" t="s">
        <v>99</v>
      </c>
      <c r="E71" s="30">
        <v>1.1</v>
      </c>
      <c r="F71" s="30">
        <v>2.1</v>
      </c>
    </row>
    <row r="72" spans="1:6" ht="12.75">
      <c r="A72" s="15">
        <v>63</v>
      </c>
      <c r="B72" s="22" t="s">
        <v>101</v>
      </c>
      <c r="C72" s="27">
        <v>70</v>
      </c>
      <c r="D72" s="19" t="s">
        <v>102</v>
      </c>
      <c r="E72" s="30">
        <v>12572.499948118668</v>
      </c>
      <c r="F72" s="30">
        <v>15284.36</v>
      </c>
    </row>
    <row r="73" spans="1:6" ht="12.75">
      <c r="A73" s="15">
        <v>64</v>
      </c>
      <c r="B73" s="22" t="s">
        <v>43</v>
      </c>
      <c r="C73" s="27">
        <v>177.6</v>
      </c>
      <c r="D73" s="19" t="s">
        <v>102</v>
      </c>
      <c r="E73" s="30">
        <v>35751.33</v>
      </c>
      <c r="F73" s="30">
        <v>37430.2</v>
      </c>
    </row>
    <row r="74" spans="1:6" ht="12.75">
      <c r="A74" s="15">
        <v>65</v>
      </c>
      <c r="B74" s="19" t="s">
        <v>104</v>
      </c>
      <c r="C74" s="20">
        <v>13.6</v>
      </c>
      <c r="D74" s="23" t="s">
        <v>105</v>
      </c>
      <c r="E74" s="30">
        <v>3440.61</v>
      </c>
      <c r="F74" s="30">
        <v>3534.46</v>
      </c>
    </row>
    <row r="75" spans="1:6" ht="12.75">
      <c r="A75" s="15">
        <v>66</v>
      </c>
      <c r="B75" s="19" t="s">
        <v>106</v>
      </c>
      <c r="C75" s="20">
        <v>9.9</v>
      </c>
      <c r="D75" s="23" t="s">
        <v>105</v>
      </c>
      <c r="E75" s="30">
        <v>2504.82</v>
      </c>
      <c r="F75" s="30">
        <v>2636.12</v>
      </c>
    </row>
    <row r="76" spans="1:6" ht="12.75">
      <c r="A76" s="15">
        <v>67</v>
      </c>
      <c r="B76" s="19" t="s">
        <v>108</v>
      </c>
      <c r="C76" s="20">
        <v>38</v>
      </c>
      <c r="D76" s="23" t="s">
        <v>105</v>
      </c>
      <c r="E76" s="30">
        <v>3042.96</v>
      </c>
      <c r="F76" s="30">
        <v>4372.17</v>
      </c>
    </row>
    <row r="77" spans="1:6" ht="12.75">
      <c r="A77" s="15">
        <v>68</v>
      </c>
      <c r="B77" s="19" t="s">
        <v>108</v>
      </c>
      <c r="C77" s="20">
        <v>7.6</v>
      </c>
      <c r="D77" s="23" t="s">
        <v>105</v>
      </c>
      <c r="E77" s="30">
        <v>717.27</v>
      </c>
      <c r="F77" s="30">
        <v>884.06</v>
      </c>
    </row>
    <row r="78" spans="1:6" ht="12.75">
      <c r="A78" s="15">
        <v>69</v>
      </c>
      <c r="B78" s="22" t="s">
        <v>43</v>
      </c>
      <c r="C78" s="20">
        <v>70</v>
      </c>
      <c r="D78" s="23" t="s">
        <v>105</v>
      </c>
      <c r="E78" s="30">
        <v>11533.18</v>
      </c>
      <c r="F78" s="30">
        <v>9785.2</v>
      </c>
    </row>
    <row r="79" spans="1:6" ht="12.75">
      <c r="A79" s="15">
        <v>70</v>
      </c>
      <c r="B79" s="24" t="s">
        <v>109</v>
      </c>
      <c r="C79" s="20">
        <v>15</v>
      </c>
      <c r="D79" s="24" t="s">
        <v>110</v>
      </c>
      <c r="E79" s="30">
        <v>22729.65</v>
      </c>
      <c r="F79" s="30">
        <v>22717.39</v>
      </c>
    </row>
    <row r="80" spans="1:6" ht="12.75">
      <c r="A80" s="15">
        <v>71</v>
      </c>
      <c r="B80" s="19" t="s">
        <v>71</v>
      </c>
      <c r="C80" s="20">
        <v>149.2</v>
      </c>
      <c r="D80" s="19" t="s">
        <v>111</v>
      </c>
      <c r="E80" s="30">
        <v>1.1</v>
      </c>
      <c r="F80" s="30">
        <v>2.1</v>
      </c>
    </row>
    <row r="81" spans="1:6" ht="12.75">
      <c r="A81" s="15">
        <v>72</v>
      </c>
      <c r="B81" s="19" t="s">
        <v>112</v>
      </c>
      <c r="C81" s="20">
        <v>92.3</v>
      </c>
      <c r="D81" s="19" t="s">
        <v>113</v>
      </c>
      <c r="E81" s="30">
        <v>12263.75</v>
      </c>
      <c r="F81" s="30">
        <v>16571.11</v>
      </c>
    </row>
    <row r="82" spans="1:6" ht="12.75">
      <c r="A82" s="15">
        <v>73</v>
      </c>
      <c r="B82" s="19" t="s">
        <v>7</v>
      </c>
      <c r="C82" s="20">
        <v>250</v>
      </c>
      <c r="D82" s="19" t="s">
        <v>114</v>
      </c>
      <c r="E82" s="30">
        <v>1.1</v>
      </c>
      <c r="F82" s="30">
        <v>1.1</v>
      </c>
    </row>
    <row r="83" spans="1:6" ht="12.75">
      <c r="A83" s="15">
        <v>74</v>
      </c>
      <c r="B83" s="19" t="s">
        <v>115</v>
      </c>
      <c r="C83" s="20">
        <v>11.5</v>
      </c>
      <c r="D83" s="19" t="s">
        <v>103</v>
      </c>
      <c r="E83" s="30">
        <v>1180.15</v>
      </c>
      <c r="F83" s="30">
        <v>767.32</v>
      </c>
    </row>
    <row r="84" spans="1:6" ht="12.75">
      <c r="A84" s="15">
        <v>75</v>
      </c>
      <c r="B84" s="14" t="s">
        <v>116</v>
      </c>
      <c r="C84" s="21">
        <v>20.8</v>
      </c>
      <c r="D84" s="31" t="s">
        <v>114</v>
      </c>
      <c r="E84" s="30">
        <v>2722.73</v>
      </c>
      <c r="F84" s="30">
        <v>2230.69</v>
      </c>
    </row>
    <row r="85" spans="1:6" ht="12.75">
      <c r="A85" s="15">
        <v>76</v>
      </c>
      <c r="B85" s="14" t="s">
        <v>55</v>
      </c>
      <c r="C85" s="21">
        <v>25.4</v>
      </c>
      <c r="D85" s="31" t="s">
        <v>117</v>
      </c>
      <c r="E85" s="30">
        <v>5181.82</v>
      </c>
      <c r="F85" s="30">
        <v>5181.83</v>
      </c>
    </row>
    <row r="86" spans="1:6" ht="12.75">
      <c r="A86" s="15">
        <v>77</v>
      </c>
      <c r="B86" s="14" t="s">
        <v>118</v>
      </c>
      <c r="C86" s="21">
        <v>13.7</v>
      </c>
      <c r="D86" s="31" t="s">
        <v>100</v>
      </c>
      <c r="E86" s="30">
        <v>2731.64</v>
      </c>
      <c r="F86" s="30">
        <v>2259.32</v>
      </c>
    </row>
    <row r="87" spans="1:6" ht="12.75">
      <c r="A87" s="15">
        <v>78</v>
      </c>
      <c r="B87" s="14" t="s">
        <v>107</v>
      </c>
      <c r="C87" s="21">
        <v>22.4</v>
      </c>
      <c r="D87" s="32" t="s">
        <v>105</v>
      </c>
      <c r="E87" s="30">
        <v>2006.07</v>
      </c>
      <c r="F87" s="30">
        <v>2022.74</v>
      </c>
    </row>
    <row r="88" spans="1:6" ht="12.75">
      <c r="A88" s="15">
        <v>79</v>
      </c>
      <c r="B88" s="14" t="s">
        <v>119</v>
      </c>
      <c r="C88" s="21">
        <v>7.1</v>
      </c>
      <c r="D88" s="31" t="s">
        <v>111</v>
      </c>
      <c r="E88" s="30">
        <v>1103.73</v>
      </c>
      <c r="F88" s="30">
        <v>595.31</v>
      </c>
    </row>
    <row r="89" spans="1:6" ht="12.75">
      <c r="A89" s="15">
        <v>80</v>
      </c>
      <c r="B89" s="14" t="s">
        <v>264</v>
      </c>
      <c r="C89" s="21">
        <v>115.8</v>
      </c>
      <c r="D89" s="19" t="s">
        <v>102</v>
      </c>
      <c r="E89" s="30">
        <v>14925.02</v>
      </c>
      <c r="F89" s="30">
        <v>14925.03</v>
      </c>
    </row>
    <row r="90" spans="1:6" ht="12.75">
      <c r="A90" s="47" t="s">
        <v>120</v>
      </c>
      <c r="B90" s="47"/>
      <c r="C90" s="25">
        <f>SUM(C69:C89)</f>
        <v>1259.82</v>
      </c>
      <c r="D90" s="34"/>
      <c r="E90" s="33">
        <f>SUM(E69:E89)</f>
        <v>138420.66994811865</v>
      </c>
      <c r="F90" s="33">
        <f>SUM(F69:F89)</f>
        <v>144888.87000000002</v>
      </c>
    </row>
    <row r="91" spans="1:6" ht="12.75">
      <c r="A91" s="45" t="s">
        <v>121</v>
      </c>
      <c r="B91" s="45"/>
      <c r="C91" s="45"/>
      <c r="D91" s="45"/>
      <c r="E91" s="45"/>
      <c r="F91" s="45"/>
    </row>
    <row r="92" spans="1:6" ht="25.5">
      <c r="A92" s="15">
        <v>81</v>
      </c>
      <c r="B92" s="19" t="s">
        <v>31</v>
      </c>
      <c r="C92" s="27">
        <v>385.7</v>
      </c>
      <c r="D92" s="22" t="s">
        <v>122</v>
      </c>
      <c r="E92" s="30">
        <v>52048.01</v>
      </c>
      <c r="F92" s="30">
        <v>47663.14</v>
      </c>
    </row>
    <row r="93" spans="1:6" ht="12.75">
      <c r="A93" s="15">
        <v>82</v>
      </c>
      <c r="B93" s="19" t="s">
        <v>43</v>
      </c>
      <c r="C93" s="12">
        <v>134.7</v>
      </c>
      <c r="D93" s="22" t="s">
        <v>123</v>
      </c>
      <c r="E93" s="30">
        <v>17576.4</v>
      </c>
      <c r="F93" s="30">
        <v>21594.76</v>
      </c>
    </row>
    <row r="94" spans="1:6" ht="12.75">
      <c r="A94" s="15">
        <v>83</v>
      </c>
      <c r="B94" s="19" t="s">
        <v>31</v>
      </c>
      <c r="C94" s="27">
        <v>345.5</v>
      </c>
      <c r="D94" s="22" t="s">
        <v>125</v>
      </c>
      <c r="E94" s="30">
        <v>32078.76</v>
      </c>
      <c r="F94" s="30">
        <v>29609.09</v>
      </c>
    </row>
    <row r="95" spans="1:6" ht="12.75">
      <c r="A95" s="15">
        <v>84</v>
      </c>
      <c r="B95" s="19" t="s">
        <v>126</v>
      </c>
      <c r="C95" s="27">
        <v>56</v>
      </c>
      <c r="D95" s="22" t="s">
        <v>127</v>
      </c>
      <c r="E95" s="30">
        <v>6301.98</v>
      </c>
      <c r="F95" s="30">
        <v>4689.6</v>
      </c>
    </row>
    <row r="96" spans="1:6" ht="25.5">
      <c r="A96" s="15">
        <v>85</v>
      </c>
      <c r="B96" s="19" t="s">
        <v>128</v>
      </c>
      <c r="C96" s="27">
        <v>19.3</v>
      </c>
      <c r="D96" s="22" t="s">
        <v>127</v>
      </c>
      <c r="E96" s="30">
        <v>743.57</v>
      </c>
      <c r="F96" s="30">
        <v>612.62</v>
      </c>
    </row>
    <row r="97" spans="1:6" ht="12.75">
      <c r="A97" s="15">
        <v>86</v>
      </c>
      <c r="B97" s="19" t="s">
        <v>43</v>
      </c>
      <c r="C97" s="27">
        <v>95.2</v>
      </c>
      <c r="D97" s="22" t="s">
        <v>129</v>
      </c>
      <c r="E97" s="30">
        <v>8293.46</v>
      </c>
      <c r="F97" s="30">
        <v>10190.9</v>
      </c>
    </row>
    <row r="98" spans="1:6" ht="12.75">
      <c r="A98" s="15">
        <v>87</v>
      </c>
      <c r="B98" s="19" t="s">
        <v>19</v>
      </c>
      <c r="C98" s="27">
        <v>261.5</v>
      </c>
      <c r="D98" s="22" t="s">
        <v>130</v>
      </c>
      <c r="E98" s="30">
        <v>1.07</v>
      </c>
      <c r="F98" s="30">
        <v>1.07</v>
      </c>
    </row>
    <row r="99" spans="1:6" ht="25.5">
      <c r="A99" s="15">
        <v>88</v>
      </c>
      <c r="B99" s="19" t="s">
        <v>131</v>
      </c>
      <c r="C99" s="27">
        <v>24</v>
      </c>
      <c r="D99" s="22" t="s">
        <v>132</v>
      </c>
      <c r="E99" s="30">
        <v>1.1</v>
      </c>
      <c r="F99" s="30">
        <v>1.1</v>
      </c>
    </row>
    <row r="100" spans="1:6" ht="12.75">
      <c r="A100" s="15">
        <v>89</v>
      </c>
      <c r="B100" s="19" t="s">
        <v>19</v>
      </c>
      <c r="C100" s="27">
        <v>88.6</v>
      </c>
      <c r="D100" s="22" t="s">
        <v>124</v>
      </c>
      <c r="E100" s="30">
        <v>1.1</v>
      </c>
      <c r="F100" s="30">
        <v>0</v>
      </c>
    </row>
    <row r="101" spans="1:6" ht="25.5">
      <c r="A101" s="15">
        <v>90</v>
      </c>
      <c r="B101" s="14" t="s">
        <v>134</v>
      </c>
      <c r="C101" s="29">
        <v>23</v>
      </c>
      <c r="D101" s="22" t="s">
        <v>135</v>
      </c>
      <c r="E101" s="30">
        <v>2586.5</v>
      </c>
      <c r="F101" s="30">
        <v>1546.88</v>
      </c>
    </row>
    <row r="102" spans="1:6" ht="12.75">
      <c r="A102" s="15">
        <v>91</v>
      </c>
      <c r="B102" s="19" t="s">
        <v>71</v>
      </c>
      <c r="C102" s="27">
        <v>301.5</v>
      </c>
      <c r="D102" s="22" t="s">
        <v>136</v>
      </c>
      <c r="E102" s="30">
        <v>1.04</v>
      </c>
      <c r="F102" s="30">
        <v>1.04</v>
      </c>
    </row>
    <row r="103" spans="1:6" ht="12.75">
      <c r="A103" s="15">
        <v>92</v>
      </c>
      <c r="B103" s="19" t="s">
        <v>133</v>
      </c>
      <c r="C103" s="29">
        <v>66.6</v>
      </c>
      <c r="D103" s="22" t="s">
        <v>127</v>
      </c>
      <c r="E103" s="30">
        <v>1.06</v>
      </c>
      <c r="F103" s="30">
        <v>1.67</v>
      </c>
    </row>
    <row r="104" spans="1:6" ht="12.75">
      <c r="A104" s="15">
        <v>93</v>
      </c>
      <c r="B104" s="19" t="s">
        <v>24</v>
      </c>
      <c r="C104" s="27">
        <v>23.3</v>
      </c>
      <c r="D104" s="22" t="s">
        <v>137</v>
      </c>
      <c r="E104" s="30">
        <v>735.89</v>
      </c>
      <c r="F104" s="30">
        <v>617.58</v>
      </c>
    </row>
    <row r="105" spans="1:6" ht="12.75">
      <c r="A105" s="47" t="s">
        <v>138</v>
      </c>
      <c r="B105" s="47"/>
      <c r="C105" s="25">
        <f>SUM(C92:C104)</f>
        <v>1824.8999999999996</v>
      </c>
      <c r="D105" s="34"/>
      <c r="E105" s="33">
        <f>SUM(E92:E104)</f>
        <v>120369.94</v>
      </c>
      <c r="F105" s="33">
        <f>SUM(F92:F104)</f>
        <v>116529.45</v>
      </c>
    </row>
    <row r="106" spans="1:6" ht="12.75">
      <c r="A106" s="45" t="s">
        <v>139</v>
      </c>
      <c r="B106" s="45"/>
      <c r="C106" s="45"/>
      <c r="D106" s="45"/>
      <c r="E106" s="45"/>
      <c r="F106" s="45"/>
    </row>
    <row r="107" spans="1:6" ht="12.75">
      <c r="A107" s="15">
        <v>94</v>
      </c>
      <c r="B107" s="22" t="s">
        <v>27</v>
      </c>
      <c r="C107" s="27">
        <v>44.5</v>
      </c>
      <c r="D107" s="22" t="s">
        <v>140</v>
      </c>
      <c r="E107" s="30">
        <v>4886.62</v>
      </c>
      <c r="F107" s="30">
        <v>4904.53</v>
      </c>
    </row>
    <row r="108" spans="1:6" ht="12.75">
      <c r="A108" s="15">
        <v>95</v>
      </c>
      <c r="B108" s="22" t="s">
        <v>43</v>
      </c>
      <c r="C108" s="27">
        <v>99.18</v>
      </c>
      <c r="D108" s="22" t="s">
        <v>140</v>
      </c>
      <c r="E108" s="30">
        <v>22288.2</v>
      </c>
      <c r="F108" s="30">
        <v>0</v>
      </c>
    </row>
    <row r="109" spans="1:6" ht="12.75">
      <c r="A109" s="15">
        <v>96</v>
      </c>
      <c r="B109" s="22" t="s">
        <v>31</v>
      </c>
      <c r="C109" s="15">
        <v>75.2</v>
      </c>
      <c r="D109" s="22" t="s">
        <v>141</v>
      </c>
      <c r="E109" s="30">
        <v>24534.13</v>
      </c>
      <c r="F109" s="30">
        <v>1383.66</v>
      </c>
    </row>
    <row r="110" spans="1:6" ht="12.75">
      <c r="A110" s="15">
        <v>97</v>
      </c>
      <c r="B110" s="22" t="s">
        <v>142</v>
      </c>
      <c r="C110" s="15">
        <v>54.2</v>
      </c>
      <c r="D110" s="22" t="s">
        <v>143</v>
      </c>
      <c r="E110" s="30">
        <v>12933.46</v>
      </c>
      <c r="F110" s="30">
        <v>15224.39</v>
      </c>
    </row>
    <row r="111" spans="1:6" ht="12.75">
      <c r="A111" s="15">
        <v>98</v>
      </c>
      <c r="B111" s="19" t="s">
        <v>144</v>
      </c>
      <c r="C111" s="20">
        <v>20.9</v>
      </c>
      <c r="D111" s="22" t="s">
        <v>145</v>
      </c>
      <c r="E111" s="30">
        <v>6313.64</v>
      </c>
      <c r="F111" s="30">
        <v>6492.67</v>
      </c>
    </row>
    <row r="112" spans="1:6" ht="12.75">
      <c r="A112" s="15">
        <v>99</v>
      </c>
      <c r="B112" s="19" t="s">
        <v>71</v>
      </c>
      <c r="C112" s="20">
        <v>62.48</v>
      </c>
      <c r="D112" s="22" t="s">
        <v>262</v>
      </c>
      <c r="E112" s="30">
        <v>1.1</v>
      </c>
      <c r="F112" s="30">
        <v>0</v>
      </c>
    </row>
    <row r="113" spans="1:6" ht="12.75">
      <c r="A113" s="15">
        <v>100</v>
      </c>
      <c r="B113" s="14" t="s">
        <v>146</v>
      </c>
      <c r="C113" s="21">
        <v>118.4</v>
      </c>
      <c r="D113" s="31" t="s">
        <v>147</v>
      </c>
      <c r="E113" s="30">
        <v>6795.18</v>
      </c>
      <c r="F113" s="30">
        <v>0</v>
      </c>
    </row>
    <row r="114" spans="1:6" ht="12.75">
      <c r="A114" s="47" t="s">
        <v>148</v>
      </c>
      <c r="B114" s="47"/>
      <c r="C114" s="25">
        <f>SUM(C107:C113)</f>
        <v>474.86</v>
      </c>
      <c r="D114" s="34"/>
      <c r="E114" s="33">
        <f>SUM(E107:E113)</f>
        <v>77752.33000000002</v>
      </c>
      <c r="F114" s="33">
        <f>SUM(F107:F113)</f>
        <v>28005.25</v>
      </c>
    </row>
    <row r="115" spans="1:6" ht="12.75">
      <c r="A115" s="45" t="s">
        <v>149</v>
      </c>
      <c r="B115" s="45"/>
      <c r="C115" s="45"/>
      <c r="D115" s="45"/>
      <c r="E115" s="45"/>
      <c r="F115" s="45"/>
    </row>
    <row r="116" spans="1:6" ht="12.75">
      <c r="A116" s="15">
        <v>101</v>
      </c>
      <c r="B116" s="22" t="s">
        <v>150</v>
      </c>
      <c r="C116" s="27">
        <v>270</v>
      </c>
      <c r="D116" s="19" t="s">
        <v>151</v>
      </c>
      <c r="E116" s="30">
        <v>62791.23</v>
      </c>
      <c r="F116" s="9">
        <v>63569.05</v>
      </c>
    </row>
    <row r="117" spans="1:6" ht="12.75">
      <c r="A117" s="15">
        <v>102</v>
      </c>
      <c r="B117" s="22" t="s">
        <v>152</v>
      </c>
      <c r="C117" s="27">
        <v>14</v>
      </c>
      <c r="D117" s="19" t="s">
        <v>151</v>
      </c>
      <c r="E117" s="30">
        <v>4125.58</v>
      </c>
      <c r="F117" s="9">
        <v>4030.61</v>
      </c>
    </row>
    <row r="118" spans="1:6" ht="12.75">
      <c r="A118" s="15">
        <v>103</v>
      </c>
      <c r="B118" s="22" t="s">
        <v>152</v>
      </c>
      <c r="C118" s="20">
        <v>19.3</v>
      </c>
      <c r="D118" s="19" t="s">
        <v>151</v>
      </c>
      <c r="E118" s="30">
        <v>15184.44</v>
      </c>
      <c r="F118" s="9">
        <v>17121.37</v>
      </c>
    </row>
    <row r="119" spans="1:6" ht="12.75">
      <c r="A119" s="15">
        <v>104</v>
      </c>
      <c r="B119" s="22" t="s">
        <v>152</v>
      </c>
      <c r="C119" s="20">
        <v>19.2</v>
      </c>
      <c r="D119" s="19" t="s">
        <v>151</v>
      </c>
      <c r="E119" s="30">
        <v>5512.8</v>
      </c>
      <c r="F119" s="9">
        <v>5497.15</v>
      </c>
    </row>
    <row r="120" spans="1:6" ht="12.75">
      <c r="A120" s="15">
        <f>A119+1</f>
        <v>105</v>
      </c>
      <c r="B120" s="14" t="s">
        <v>153</v>
      </c>
      <c r="C120" s="20">
        <v>234.5</v>
      </c>
      <c r="D120" s="19" t="s">
        <v>151</v>
      </c>
      <c r="E120" s="30">
        <v>65193.13</v>
      </c>
      <c r="F120" s="9">
        <v>60473.57</v>
      </c>
    </row>
    <row r="121" spans="1:6" ht="12.75">
      <c r="A121" s="47" t="s">
        <v>154</v>
      </c>
      <c r="B121" s="47"/>
      <c r="C121" s="25">
        <f>SUM(C116:C120)</f>
        <v>557</v>
      </c>
      <c r="D121" s="34"/>
      <c r="E121" s="33">
        <f>SUM(E116:E120)</f>
        <v>152807.18</v>
      </c>
      <c r="F121" s="26">
        <f>SUM(F116:F120)</f>
        <v>150691.75</v>
      </c>
    </row>
    <row r="122" spans="1:6" ht="12.75">
      <c r="A122" s="45" t="s">
        <v>155</v>
      </c>
      <c r="B122" s="45"/>
      <c r="C122" s="45"/>
      <c r="D122" s="45"/>
      <c r="E122" s="45"/>
      <c r="F122" s="45"/>
    </row>
    <row r="123" spans="1:6" ht="12.75">
      <c r="A123" s="15">
        <v>106</v>
      </c>
      <c r="B123" s="22" t="s">
        <v>156</v>
      </c>
      <c r="C123" s="27">
        <v>97.9</v>
      </c>
      <c r="D123" s="19" t="s">
        <v>157</v>
      </c>
      <c r="E123" s="30">
        <v>9116.67</v>
      </c>
      <c r="F123" s="9">
        <v>10712.15</v>
      </c>
    </row>
    <row r="124" spans="1:6" ht="12.75">
      <c r="A124" s="15">
        <v>107</v>
      </c>
      <c r="B124" s="22" t="s">
        <v>158</v>
      </c>
      <c r="C124" s="27">
        <v>4.5</v>
      </c>
      <c r="D124" s="19" t="s">
        <v>159</v>
      </c>
      <c r="E124" s="30">
        <v>740.27</v>
      </c>
      <c r="F124" s="9">
        <v>607.99</v>
      </c>
    </row>
    <row r="125" spans="1:6" ht="12.75">
      <c r="A125" s="15">
        <v>108</v>
      </c>
      <c r="B125" s="22" t="s">
        <v>160</v>
      </c>
      <c r="C125" s="27">
        <v>5.6</v>
      </c>
      <c r="D125" s="19" t="s">
        <v>161</v>
      </c>
      <c r="E125" s="30">
        <v>1541.98</v>
      </c>
      <c r="F125" s="9">
        <v>1531.37</v>
      </c>
    </row>
    <row r="126" spans="1:6" ht="12.75">
      <c r="A126" s="15">
        <v>109</v>
      </c>
      <c r="B126" s="19" t="s">
        <v>162</v>
      </c>
      <c r="C126" s="20">
        <v>5.2</v>
      </c>
      <c r="D126" s="19" t="s">
        <v>161</v>
      </c>
      <c r="E126" s="30">
        <v>1670.58</v>
      </c>
      <c r="F126" s="9">
        <v>1659.13</v>
      </c>
    </row>
    <row r="127" spans="1:6" ht="12.75">
      <c r="A127" s="15">
        <v>110</v>
      </c>
      <c r="B127" s="22" t="s">
        <v>7</v>
      </c>
      <c r="C127" s="27">
        <v>14.8</v>
      </c>
      <c r="D127" s="14" t="s">
        <v>163</v>
      </c>
      <c r="E127" s="30">
        <v>1.1</v>
      </c>
      <c r="F127" s="9">
        <v>0</v>
      </c>
    </row>
    <row r="128" spans="1:6" ht="12.75">
      <c r="A128" s="15">
        <v>111</v>
      </c>
      <c r="B128" s="22" t="s">
        <v>7</v>
      </c>
      <c r="C128" s="27">
        <v>12.2</v>
      </c>
      <c r="D128" s="14" t="s">
        <v>157</v>
      </c>
      <c r="E128" s="30">
        <v>1.1</v>
      </c>
      <c r="F128" s="9">
        <v>0</v>
      </c>
    </row>
    <row r="129" spans="1:6" ht="12.75">
      <c r="A129" s="15">
        <v>112</v>
      </c>
      <c r="B129" s="31" t="s">
        <v>164</v>
      </c>
      <c r="C129" s="29">
        <v>10.7</v>
      </c>
      <c r="D129" s="14" t="s">
        <v>165</v>
      </c>
      <c r="E129" s="30">
        <v>2835.24</v>
      </c>
      <c r="F129" s="9">
        <v>2358.01</v>
      </c>
    </row>
    <row r="130" spans="1:6" ht="12.75">
      <c r="A130" s="15">
        <v>113</v>
      </c>
      <c r="B130" s="31" t="s">
        <v>166</v>
      </c>
      <c r="C130" s="29">
        <v>30.2</v>
      </c>
      <c r="D130" s="14" t="s">
        <v>167</v>
      </c>
      <c r="E130" s="30">
        <v>2139.49</v>
      </c>
      <c r="F130" s="9">
        <v>1977.86</v>
      </c>
    </row>
    <row r="131" spans="1:6" ht="12.75">
      <c r="A131" s="46" t="s">
        <v>168</v>
      </c>
      <c r="B131" s="46"/>
      <c r="C131" s="25">
        <f>SUM(C123:C130)</f>
        <v>181.09999999999997</v>
      </c>
      <c r="D131" s="34"/>
      <c r="E131" s="33">
        <f>SUM(E123:E130)</f>
        <v>18046.43</v>
      </c>
      <c r="F131" s="26">
        <f>SUM(F123:F130)</f>
        <v>18846.510000000002</v>
      </c>
    </row>
    <row r="132" spans="1:6" ht="12.75">
      <c r="A132" s="45" t="s">
        <v>169</v>
      </c>
      <c r="B132" s="45"/>
      <c r="C132" s="45"/>
      <c r="D132" s="45"/>
      <c r="E132" s="45"/>
      <c r="F132" s="45"/>
    </row>
    <row r="133" spans="1:6" ht="25.5">
      <c r="A133" s="15">
        <v>114</v>
      </c>
      <c r="B133" s="22" t="s">
        <v>109</v>
      </c>
      <c r="C133" s="35">
        <v>9</v>
      </c>
      <c r="D133" s="19" t="s">
        <v>170</v>
      </c>
      <c r="E133" s="9">
        <v>10540.52</v>
      </c>
      <c r="F133" s="9">
        <v>10521.57</v>
      </c>
    </row>
    <row r="134" spans="1:6" ht="25.5">
      <c r="A134" s="15">
        <v>115</v>
      </c>
      <c r="B134" s="19" t="s">
        <v>171</v>
      </c>
      <c r="C134" s="9">
        <v>32</v>
      </c>
      <c r="D134" s="19" t="s">
        <v>170</v>
      </c>
      <c r="E134" s="9">
        <v>39691.86</v>
      </c>
      <c r="F134" s="9">
        <v>39691.73</v>
      </c>
    </row>
    <row r="135" spans="1:6" ht="12.75">
      <c r="A135" s="15">
        <v>116</v>
      </c>
      <c r="B135" s="22" t="s">
        <v>109</v>
      </c>
      <c r="C135" s="35">
        <v>6</v>
      </c>
      <c r="D135" s="19" t="s">
        <v>172</v>
      </c>
      <c r="E135" s="9">
        <v>11696.18</v>
      </c>
      <c r="F135" s="9">
        <v>11658.69</v>
      </c>
    </row>
    <row r="136" spans="1:6" ht="12.75">
      <c r="A136" s="15">
        <v>117</v>
      </c>
      <c r="B136" s="19" t="s">
        <v>171</v>
      </c>
      <c r="C136" s="35">
        <v>6.123</v>
      </c>
      <c r="D136" s="19" t="s">
        <v>172</v>
      </c>
      <c r="E136" s="9">
        <v>7251.33</v>
      </c>
      <c r="F136" s="9">
        <v>7251.33</v>
      </c>
    </row>
    <row r="137" spans="1:6" ht="12.75">
      <c r="A137" s="15">
        <v>118</v>
      </c>
      <c r="B137" s="19" t="s">
        <v>171</v>
      </c>
      <c r="C137" s="35">
        <v>28</v>
      </c>
      <c r="D137" s="19" t="s">
        <v>173</v>
      </c>
      <c r="E137" s="9">
        <v>26523.02</v>
      </c>
      <c r="F137" s="9">
        <v>26523.16</v>
      </c>
    </row>
    <row r="138" spans="1:6" ht="12.75">
      <c r="A138" s="15">
        <v>119</v>
      </c>
      <c r="B138" s="19" t="s">
        <v>174</v>
      </c>
      <c r="C138" s="35">
        <v>50</v>
      </c>
      <c r="D138" s="19" t="s">
        <v>175</v>
      </c>
      <c r="E138" s="9">
        <v>15752.99</v>
      </c>
      <c r="F138" s="9">
        <v>18325.01</v>
      </c>
    </row>
    <row r="139" spans="1:6" ht="12.75">
      <c r="A139" s="15">
        <v>120</v>
      </c>
      <c r="B139" s="19" t="s">
        <v>171</v>
      </c>
      <c r="C139" s="9">
        <v>5.181</v>
      </c>
      <c r="D139" s="19" t="s">
        <v>176</v>
      </c>
      <c r="E139" s="9">
        <v>5987.08</v>
      </c>
      <c r="F139" s="9">
        <v>5987.01</v>
      </c>
    </row>
    <row r="140" spans="1:6" ht="12.75">
      <c r="A140" s="15">
        <v>121</v>
      </c>
      <c r="B140" s="19" t="s">
        <v>177</v>
      </c>
      <c r="C140" s="9">
        <v>81.6</v>
      </c>
      <c r="D140" s="19" t="s">
        <v>178</v>
      </c>
      <c r="E140" s="9">
        <v>13275.56</v>
      </c>
      <c r="F140" s="9">
        <v>13107.44</v>
      </c>
    </row>
    <row r="141" spans="1:6" ht="12.75">
      <c r="A141" s="15">
        <v>122</v>
      </c>
      <c r="B141" s="19" t="s">
        <v>179</v>
      </c>
      <c r="C141" s="9">
        <v>97.6</v>
      </c>
      <c r="D141" s="19" t="s">
        <v>175</v>
      </c>
      <c r="E141" s="9">
        <v>2.1</v>
      </c>
      <c r="F141" s="9">
        <v>2.77</v>
      </c>
    </row>
    <row r="142" spans="1:6" ht="12.75">
      <c r="A142" s="15">
        <v>123</v>
      </c>
      <c r="B142" s="19" t="s">
        <v>19</v>
      </c>
      <c r="C142" s="9">
        <v>400.6</v>
      </c>
      <c r="D142" s="19" t="s">
        <v>180</v>
      </c>
      <c r="E142" s="9">
        <v>2.1</v>
      </c>
      <c r="F142" s="9">
        <v>1</v>
      </c>
    </row>
    <row r="143" spans="1:6" ht="12.75">
      <c r="A143" s="15">
        <v>124</v>
      </c>
      <c r="B143" s="19" t="s">
        <v>181</v>
      </c>
      <c r="C143" s="9">
        <v>40.9</v>
      </c>
      <c r="D143" s="19" t="s">
        <v>175</v>
      </c>
      <c r="E143" s="9">
        <v>2358.99</v>
      </c>
      <c r="F143" s="9">
        <v>0</v>
      </c>
    </row>
    <row r="144" spans="1:6" ht="12.75">
      <c r="A144" s="15">
        <v>125</v>
      </c>
      <c r="B144" s="22" t="s">
        <v>182</v>
      </c>
      <c r="C144" s="35">
        <v>6</v>
      </c>
      <c r="D144" s="19" t="s">
        <v>176</v>
      </c>
      <c r="E144" s="9">
        <v>712.22</v>
      </c>
      <c r="F144" s="9">
        <v>471.34</v>
      </c>
    </row>
    <row r="145" spans="1:6" ht="12.75">
      <c r="A145" s="15">
        <v>126</v>
      </c>
      <c r="B145" s="19" t="s">
        <v>171</v>
      </c>
      <c r="C145" s="35">
        <v>19</v>
      </c>
      <c r="D145" s="19" t="s">
        <v>175</v>
      </c>
      <c r="E145" s="9">
        <v>17463.14</v>
      </c>
      <c r="F145" s="9">
        <v>17463.15</v>
      </c>
    </row>
    <row r="146" spans="1:6" ht="12.75">
      <c r="A146" s="46" t="s">
        <v>183</v>
      </c>
      <c r="B146" s="46"/>
      <c r="C146" s="25">
        <f>SUM(C133:C145)</f>
        <v>782.004</v>
      </c>
      <c r="D146" s="34"/>
      <c r="E146" s="33">
        <f>SUM(E133:E145)</f>
        <v>151257.09000000003</v>
      </c>
      <c r="F146" s="26">
        <f>SUM(F133:F145)</f>
        <v>151004.19999999998</v>
      </c>
    </row>
    <row r="147" spans="1:6" ht="12.75">
      <c r="A147" s="45" t="s">
        <v>184</v>
      </c>
      <c r="B147" s="45"/>
      <c r="C147" s="45"/>
      <c r="D147" s="45"/>
      <c r="E147" s="45"/>
      <c r="F147" s="45"/>
    </row>
    <row r="148" spans="1:6" ht="12.75">
      <c r="A148" s="15">
        <v>127</v>
      </c>
      <c r="B148" s="22" t="s">
        <v>185</v>
      </c>
      <c r="C148" s="36">
        <v>123.2</v>
      </c>
      <c r="D148" s="22" t="s">
        <v>186</v>
      </c>
      <c r="E148" s="9">
        <v>44878.65</v>
      </c>
      <c r="F148" s="9">
        <v>44878.65</v>
      </c>
    </row>
    <row r="149" spans="1:6" ht="12.75">
      <c r="A149" s="15">
        <v>128</v>
      </c>
      <c r="B149" s="22" t="s">
        <v>185</v>
      </c>
      <c r="C149" s="36">
        <v>13.4</v>
      </c>
      <c r="D149" s="22" t="s">
        <v>187</v>
      </c>
      <c r="E149" s="9">
        <v>5758.06</v>
      </c>
      <c r="F149" s="9">
        <v>5758.06</v>
      </c>
    </row>
    <row r="150" spans="1:6" ht="12.75">
      <c r="A150" s="15">
        <v>129</v>
      </c>
      <c r="B150" s="22" t="s">
        <v>188</v>
      </c>
      <c r="C150" s="36">
        <v>1</v>
      </c>
      <c r="D150" s="22" t="s">
        <v>189</v>
      </c>
      <c r="E150" s="9">
        <v>1203.58</v>
      </c>
      <c r="F150" s="9">
        <v>1203.58</v>
      </c>
    </row>
    <row r="151" spans="1:6" ht="12.75">
      <c r="A151" s="15">
        <v>130</v>
      </c>
      <c r="B151" s="22" t="s">
        <v>190</v>
      </c>
      <c r="C151" s="36">
        <v>8</v>
      </c>
      <c r="D151" s="22" t="s">
        <v>189</v>
      </c>
      <c r="E151" s="9">
        <v>729.83</v>
      </c>
      <c r="F151" s="9">
        <v>729.83</v>
      </c>
    </row>
    <row r="152" spans="1:6" ht="12.75">
      <c r="A152" s="15">
        <v>131</v>
      </c>
      <c r="B152" s="22" t="s">
        <v>191</v>
      </c>
      <c r="C152" s="36">
        <v>12.3</v>
      </c>
      <c r="D152" s="22" t="s">
        <v>187</v>
      </c>
      <c r="E152" s="9">
        <v>4504</v>
      </c>
      <c r="F152" s="9">
        <v>4504</v>
      </c>
    </row>
    <row r="153" spans="1:6" ht="12.75">
      <c r="A153" s="15">
        <v>132</v>
      </c>
      <c r="B153" s="22" t="s">
        <v>192</v>
      </c>
      <c r="C153" s="36">
        <v>4.63</v>
      </c>
      <c r="D153" s="22" t="s">
        <v>187</v>
      </c>
      <c r="E153" s="9">
        <v>1203.89</v>
      </c>
      <c r="F153" s="9">
        <v>1095.76</v>
      </c>
    </row>
    <row r="154" spans="1:6" ht="12.75">
      <c r="A154" s="15">
        <v>133</v>
      </c>
      <c r="B154" s="22" t="s">
        <v>192</v>
      </c>
      <c r="C154" s="36">
        <v>3</v>
      </c>
      <c r="D154" s="22" t="s">
        <v>186</v>
      </c>
      <c r="E154" s="9">
        <v>1142.41</v>
      </c>
      <c r="F154" s="9">
        <v>1068.24</v>
      </c>
    </row>
    <row r="155" spans="1:6" ht="12.75">
      <c r="A155" s="15">
        <v>134</v>
      </c>
      <c r="B155" s="22" t="s">
        <v>193</v>
      </c>
      <c r="C155" s="36">
        <v>18</v>
      </c>
      <c r="D155" s="22" t="s">
        <v>194</v>
      </c>
      <c r="E155" s="9">
        <v>29811.16</v>
      </c>
      <c r="F155" s="9">
        <v>29811.16</v>
      </c>
    </row>
    <row r="156" spans="1:6" ht="12.75">
      <c r="A156" s="15">
        <v>135</v>
      </c>
      <c r="B156" s="22" t="s">
        <v>195</v>
      </c>
      <c r="C156" s="36">
        <v>16.1</v>
      </c>
      <c r="D156" s="22" t="s">
        <v>186</v>
      </c>
      <c r="E156" s="9">
        <v>1302.02</v>
      </c>
      <c r="F156" s="9">
        <v>1302.02</v>
      </c>
    </row>
    <row r="157" spans="1:6" ht="12.75">
      <c r="A157" s="15">
        <v>136</v>
      </c>
      <c r="B157" s="22" t="s">
        <v>196</v>
      </c>
      <c r="C157" s="36">
        <v>10.4</v>
      </c>
      <c r="D157" s="22" t="s">
        <v>187</v>
      </c>
      <c r="E157" s="9">
        <v>901.44</v>
      </c>
      <c r="F157" s="9">
        <v>901.44</v>
      </c>
    </row>
    <row r="158" spans="1:6" ht="12.75">
      <c r="A158" s="15">
        <v>137</v>
      </c>
      <c r="B158" s="22" t="s">
        <v>227</v>
      </c>
      <c r="C158" s="36">
        <v>20.3</v>
      </c>
      <c r="D158" s="22" t="s">
        <v>194</v>
      </c>
      <c r="E158" s="9">
        <v>10289.62</v>
      </c>
      <c r="F158" s="9">
        <v>10289.62</v>
      </c>
    </row>
    <row r="159" spans="1:6" ht="12.75">
      <c r="A159" s="15">
        <v>138</v>
      </c>
      <c r="B159" s="22" t="s">
        <v>197</v>
      </c>
      <c r="C159" s="36">
        <v>25.1</v>
      </c>
      <c r="D159" s="22" t="s">
        <v>198</v>
      </c>
      <c r="E159" s="9">
        <v>9448.9</v>
      </c>
      <c r="F159" s="9">
        <v>9448.9</v>
      </c>
    </row>
    <row r="160" spans="1:6" ht="12.75">
      <c r="A160" s="15">
        <v>139</v>
      </c>
      <c r="B160" s="22" t="s">
        <v>197</v>
      </c>
      <c r="C160" s="36">
        <v>21.1</v>
      </c>
      <c r="D160" s="22" t="s">
        <v>187</v>
      </c>
      <c r="E160" s="9">
        <v>52580.78</v>
      </c>
      <c r="F160" s="9">
        <v>52580.78</v>
      </c>
    </row>
    <row r="161" spans="1:6" ht="12.75">
      <c r="A161" s="15">
        <v>140</v>
      </c>
      <c r="B161" s="22" t="s">
        <v>197</v>
      </c>
      <c r="C161" s="36">
        <v>29.2</v>
      </c>
      <c r="D161" s="22" t="s">
        <v>186</v>
      </c>
      <c r="E161" s="9">
        <v>14376.04</v>
      </c>
      <c r="F161" s="9">
        <v>14376.04</v>
      </c>
    </row>
    <row r="162" spans="1:6" ht="12.75">
      <c r="A162" s="15">
        <v>141</v>
      </c>
      <c r="B162" s="22" t="s">
        <v>199</v>
      </c>
      <c r="C162" s="36">
        <v>33.5</v>
      </c>
      <c r="D162" s="22" t="s">
        <v>198</v>
      </c>
      <c r="E162" s="9">
        <v>25980.15</v>
      </c>
      <c r="F162" s="9">
        <v>25980.15</v>
      </c>
    </row>
    <row r="163" spans="1:6" ht="12.75">
      <c r="A163" s="15">
        <v>142</v>
      </c>
      <c r="B163" s="22" t="s">
        <v>199</v>
      </c>
      <c r="C163" s="36">
        <v>21.2</v>
      </c>
      <c r="D163" s="22" t="s">
        <v>189</v>
      </c>
      <c r="E163" s="9">
        <v>10908.16</v>
      </c>
      <c r="F163" s="9">
        <v>10908.16</v>
      </c>
    </row>
    <row r="164" spans="1:6" ht="12.75">
      <c r="A164" s="15">
        <v>143</v>
      </c>
      <c r="B164" s="22" t="s">
        <v>199</v>
      </c>
      <c r="C164" s="36">
        <v>18.9</v>
      </c>
      <c r="D164" s="22" t="s">
        <v>189</v>
      </c>
      <c r="E164" s="9">
        <v>10139.45</v>
      </c>
      <c r="F164" s="9">
        <v>10139.45</v>
      </c>
    </row>
    <row r="165" spans="1:6" ht="12.75">
      <c r="A165" s="15">
        <v>144</v>
      </c>
      <c r="B165" s="22" t="s">
        <v>199</v>
      </c>
      <c r="C165" s="36">
        <v>18</v>
      </c>
      <c r="D165" s="22" t="s">
        <v>194</v>
      </c>
      <c r="E165" s="9">
        <v>11783.02</v>
      </c>
      <c r="F165" s="9">
        <v>11783.02</v>
      </c>
    </row>
    <row r="166" spans="1:6" ht="12.75">
      <c r="A166" s="15">
        <v>145</v>
      </c>
      <c r="B166" s="22" t="s">
        <v>199</v>
      </c>
      <c r="C166" s="36">
        <v>25.1</v>
      </c>
      <c r="D166" s="22" t="s">
        <v>189</v>
      </c>
      <c r="E166" s="9">
        <v>7883.14</v>
      </c>
      <c r="F166" s="9">
        <v>7883.14</v>
      </c>
    </row>
    <row r="167" spans="1:6" ht="12.75">
      <c r="A167" s="15">
        <v>146</v>
      </c>
      <c r="B167" s="22" t="s">
        <v>199</v>
      </c>
      <c r="C167" s="36">
        <v>32.8</v>
      </c>
      <c r="D167" s="22" t="s">
        <v>187</v>
      </c>
      <c r="E167" s="9">
        <v>19465.7</v>
      </c>
      <c r="F167" s="9">
        <v>19465.7</v>
      </c>
    </row>
    <row r="168" spans="1:6" ht="12.75">
      <c r="A168" s="15">
        <v>147</v>
      </c>
      <c r="B168" s="22" t="s">
        <v>188</v>
      </c>
      <c r="C168" s="36">
        <v>1</v>
      </c>
      <c r="D168" s="22" t="s">
        <v>194</v>
      </c>
      <c r="E168" s="9">
        <v>713.51</v>
      </c>
      <c r="F168" s="9">
        <v>713.51</v>
      </c>
    </row>
    <row r="169" spans="1:6" ht="12.75">
      <c r="A169" s="15">
        <v>148</v>
      </c>
      <c r="B169" s="22" t="s">
        <v>188</v>
      </c>
      <c r="C169" s="36">
        <v>1</v>
      </c>
      <c r="D169" s="22" t="s">
        <v>187</v>
      </c>
      <c r="E169" s="9">
        <v>713.51</v>
      </c>
      <c r="F169" s="9">
        <v>713.51</v>
      </c>
    </row>
    <row r="170" spans="1:6" ht="12.75">
      <c r="A170" s="15">
        <v>149</v>
      </c>
      <c r="B170" s="22" t="s">
        <v>188</v>
      </c>
      <c r="C170" s="36">
        <v>1</v>
      </c>
      <c r="D170" s="22" t="s">
        <v>189</v>
      </c>
      <c r="E170" s="9">
        <v>740.91</v>
      </c>
      <c r="F170" s="9">
        <v>740.91</v>
      </c>
    </row>
    <row r="171" spans="1:6" ht="12.75">
      <c r="A171" s="15">
        <v>150</v>
      </c>
      <c r="B171" s="22" t="s">
        <v>188</v>
      </c>
      <c r="C171" s="36">
        <v>1</v>
      </c>
      <c r="D171" s="22" t="s">
        <v>186</v>
      </c>
      <c r="E171" s="9">
        <v>740.91</v>
      </c>
      <c r="F171" s="9">
        <v>740.91</v>
      </c>
    </row>
    <row r="172" spans="1:6" ht="12.75">
      <c r="A172" s="15">
        <v>151</v>
      </c>
      <c r="B172" s="22" t="s">
        <v>200</v>
      </c>
      <c r="C172" s="36">
        <v>22.3</v>
      </c>
      <c r="D172" s="22" t="s">
        <v>187</v>
      </c>
      <c r="E172" s="9">
        <v>2911.93</v>
      </c>
      <c r="F172" s="9">
        <v>2911.93</v>
      </c>
    </row>
    <row r="173" spans="1:6" ht="12.75">
      <c r="A173" s="15">
        <v>152</v>
      </c>
      <c r="B173" s="22" t="s">
        <v>201</v>
      </c>
      <c r="C173" s="36">
        <v>44.1</v>
      </c>
      <c r="D173" s="22" t="s">
        <v>186</v>
      </c>
      <c r="E173" s="9">
        <v>11528.88</v>
      </c>
      <c r="F173" s="9">
        <v>11528.88</v>
      </c>
    </row>
    <row r="174" spans="1:6" ht="12.75">
      <c r="A174" s="15">
        <v>153</v>
      </c>
      <c r="B174" s="22" t="s">
        <v>197</v>
      </c>
      <c r="C174" s="36">
        <v>18</v>
      </c>
      <c r="D174" s="22" t="s">
        <v>194</v>
      </c>
      <c r="E174" s="9">
        <v>6810.58</v>
      </c>
      <c r="F174" s="9">
        <v>6810.58</v>
      </c>
    </row>
    <row r="175" spans="1:6" ht="12.75">
      <c r="A175" s="15">
        <v>154</v>
      </c>
      <c r="B175" s="22" t="s">
        <v>197</v>
      </c>
      <c r="C175" s="36">
        <v>18</v>
      </c>
      <c r="D175" s="22" t="s">
        <v>189</v>
      </c>
      <c r="E175" s="9">
        <v>9381.49</v>
      </c>
      <c r="F175" s="9">
        <v>9381.49</v>
      </c>
    </row>
    <row r="176" spans="1:6" ht="12.75">
      <c r="A176" s="15">
        <v>155</v>
      </c>
      <c r="B176" s="22" t="s">
        <v>202</v>
      </c>
      <c r="C176" s="36">
        <v>4</v>
      </c>
      <c r="D176" s="22" t="s">
        <v>194</v>
      </c>
      <c r="E176" s="9">
        <v>4996.19</v>
      </c>
      <c r="F176" s="9">
        <v>4591.44</v>
      </c>
    </row>
    <row r="177" spans="1:6" ht="12.75">
      <c r="A177" s="15">
        <v>156</v>
      </c>
      <c r="B177" s="22" t="s">
        <v>203</v>
      </c>
      <c r="C177" s="36">
        <v>11.6</v>
      </c>
      <c r="D177" s="22" t="s">
        <v>189</v>
      </c>
      <c r="E177" s="9">
        <v>5396.07</v>
      </c>
      <c r="F177" s="9">
        <v>5396.07</v>
      </c>
    </row>
    <row r="178" spans="1:6" ht="12.75">
      <c r="A178" s="15">
        <v>157</v>
      </c>
      <c r="B178" s="22" t="s">
        <v>204</v>
      </c>
      <c r="C178" s="36">
        <v>10</v>
      </c>
      <c r="D178" s="22" t="s">
        <v>205</v>
      </c>
      <c r="E178" s="9">
        <v>727.39</v>
      </c>
      <c r="F178" s="9">
        <v>727.39</v>
      </c>
    </row>
    <row r="179" spans="1:6" ht="12.75">
      <c r="A179" s="15">
        <v>158</v>
      </c>
      <c r="B179" s="22" t="s">
        <v>206</v>
      </c>
      <c r="C179" s="36">
        <v>4</v>
      </c>
      <c r="D179" s="22" t="s">
        <v>189</v>
      </c>
      <c r="E179" s="9">
        <v>4874.19</v>
      </c>
      <c r="F179" s="9">
        <v>4874.19</v>
      </c>
    </row>
    <row r="180" spans="1:6" ht="12.75">
      <c r="A180" s="15">
        <v>159</v>
      </c>
      <c r="B180" s="22" t="s">
        <v>203</v>
      </c>
      <c r="C180" s="36">
        <v>20</v>
      </c>
      <c r="D180" s="22" t="s">
        <v>186</v>
      </c>
      <c r="E180" s="9">
        <v>6024.8</v>
      </c>
      <c r="F180" s="9">
        <v>6024.8</v>
      </c>
    </row>
    <row r="181" spans="1:6" ht="12.75">
      <c r="A181" s="15">
        <v>160</v>
      </c>
      <c r="B181" s="22" t="s">
        <v>207</v>
      </c>
      <c r="C181" s="36">
        <v>17.1</v>
      </c>
      <c r="D181" s="22" t="s">
        <v>194</v>
      </c>
      <c r="E181" s="9">
        <v>1.1</v>
      </c>
      <c r="F181" s="9">
        <v>1.1</v>
      </c>
    </row>
    <row r="182" spans="1:6" ht="12.75">
      <c r="A182" s="15">
        <v>161</v>
      </c>
      <c r="B182" s="22" t="s">
        <v>207</v>
      </c>
      <c r="C182" s="36">
        <v>394.7</v>
      </c>
      <c r="D182" s="22" t="s">
        <v>198</v>
      </c>
      <c r="E182" s="9">
        <v>1.1</v>
      </c>
      <c r="F182" s="9">
        <v>1.1</v>
      </c>
    </row>
    <row r="183" spans="1:6" ht="12.75">
      <c r="A183" s="15">
        <v>162</v>
      </c>
      <c r="B183" s="22" t="s">
        <v>208</v>
      </c>
      <c r="C183" s="36">
        <v>893.3</v>
      </c>
      <c r="D183" s="22" t="s">
        <v>209</v>
      </c>
      <c r="E183" s="9">
        <v>1.1</v>
      </c>
      <c r="F183" s="9">
        <v>1.1</v>
      </c>
    </row>
    <row r="184" spans="1:6" ht="12.75">
      <c r="A184" s="15">
        <v>163</v>
      </c>
      <c r="B184" s="22" t="s">
        <v>210</v>
      </c>
      <c r="C184" s="36">
        <v>89.6</v>
      </c>
      <c r="D184" s="22" t="s">
        <v>187</v>
      </c>
      <c r="E184" s="9">
        <v>1</v>
      </c>
      <c r="F184" s="9">
        <v>1</v>
      </c>
    </row>
    <row r="185" spans="1:6" ht="12.75">
      <c r="A185" s="15">
        <v>164</v>
      </c>
      <c r="B185" s="22" t="s">
        <v>211</v>
      </c>
      <c r="C185" s="36">
        <v>386.4</v>
      </c>
      <c r="D185" s="22" t="s">
        <v>189</v>
      </c>
      <c r="E185" s="9">
        <v>1</v>
      </c>
      <c r="F185" s="9">
        <v>1</v>
      </c>
    </row>
    <row r="186" spans="1:6" ht="12.75">
      <c r="A186" s="15">
        <v>165</v>
      </c>
      <c r="B186" s="22" t="s">
        <v>212</v>
      </c>
      <c r="C186" s="36">
        <v>10</v>
      </c>
      <c r="D186" s="22" t="s">
        <v>194</v>
      </c>
      <c r="E186" s="9">
        <v>1419.9</v>
      </c>
      <c r="F186" s="9">
        <v>1419.9</v>
      </c>
    </row>
    <row r="187" spans="1:6" ht="12.75">
      <c r="A187" s="15">
        <v>166</v>
      </c>
      <c r="B187" s="22" t="s">
        <v>213</v>
      </c>
      <c r="C187" s="36">
        <v>28.6</v>
      </c>
      <c r="D187" s="22" t="s">
        <v>198</v>
      </c>
      <c r="E187" s="9">
        <v>13476.75</v>
      </c>
      <c r="F187" s="9">
        <v>13476.75</v>
      </c>
    </row>
    <row r="188" spans="1:6" ht="12.75">
      <c r="A188" s="15">
        <v>167</v>
      </c>
      <c r="B188" s="22" t="s">
        <v>214</v>
      </c>
      <c r="C188" s="36">
        <v>1</v>
      </c>
      <c r="D188" s="22" t="s">
        <v>189</v>
      </c>
      <c r="E188" s="9">
        <v>2516.02</v>
      </c>
      <c r="F188" s="9">
        <v>2516.02</v>
      </c>
    </row>
    <row r="189" spans="1:6" ht="12.75">
      <c r="A189" s="15">
        <v>168</v>
      </c>
      <c r="B189" s="22" t="s">
        <v>27</v>
      </c>
      <c r="C189" s="36">
        <v>1</v>
      </c>
      <c r="D189" s="22" t="s">
        <v>187</v>
      </c>
      <c r="E189" s="9">
        <v>1752.11</v>
      </c>
      <c r="F189" s="9">
        <v>1752.11</v>
      </c>
    </row>
    <row r="190" spans="1:6" ht="12.75">
      <c r="A190" s="15">
        <v>169</v>
      </c>
      <c r="B190" s="22" t="s">
        <v>27</v>
      </c>
      <c r="C190" s="36">
        <v>1</v>
      </c>
      <c r="D190" s="22" t="s">
        <v>186</v>
      </c>
      <c r="E190" s="9">
        <v>1579.35</v>
      </c>
      <c r="F190" s="9">
        <v>1579.35</v>
      </c>
    </row>
    <row r="191" spans="1:6" ht="12.75">
      <c r="A191" s="15">
        <v>170</v>
      </c>
      <c r="B191" s="22" t="s">
        <v>215</v>
      </c>
      <c r="C191" s="36">
        <v>13.6</v>
      </c>
      <c r="D191" s="22" t="s">
        <v>189</v>
      </c>
      <c r="E191" s="9">
        <v>5507.84</v>
      </c>
      <c r="F191" s="9">
        <v>5507.84</v>
      </c>
    </row>
    <row r="192" spans="1:6" ht="12.75">
      <c r="A192" s="15">
        <v>171</v>
      </c>
      <c r="B192" s="22" t="s">
        <v>216</v>
      </c>
      <c r="C192" s="36">
        <v>3</v>
      </c>
      <c r="D192" s="22" t="s">
        <v>189</v>
      </c>
      <c r="E192" s="9">
        <v>873.59</v>
      </c>
      <c r="F192" s="9">
        <v>873.45</v>
      </c>
    </row>
    <row r="193" spans="1:6" ht="12.75">
      <c r="A193" s="15">
        <v>172</v>
      </c>
      <c r="B193" s="22" t="s">
        <v>217</v>
      </c>
      <c r="C193" s="36">
        <v>153.5</v>
      </c>
      <c r="D193" s="22" t="s">
        <v>198</v>
      </c>
      <c r="E193" s="9">
        <v>1.1</v>
      </c>
      <c r="F193" s="9">
        <v>1.1</v>
      </c>
    </row>
    <row r="194" spans="1:6" ht="12.75">
      <c r="A194" s="15">
        <v>173</v>
      </c>
      <c r="B194" s="22" t="s">
        <v>218</v>
      </c>
      <c r="C194" s="36">
        <v>162.41</v>
      </c>
      <c r="D194" s="22" t="s">
        <v>198</v>
      </c>
      <c r="E194" s="9">
        <v>1.08</v>
      </c>
      <c r="F194" s="9">
        <v>1.08</v>
      </c>
    </row>
    <row r="195" spans="1:6" ht="12.75">
      <c r="A195" s="15">
        <v>174</v>
      </c>
      <c r="B195" s="22" t="s">
        <v>219</v>
      </c>
      <c r="C195" s="36">
        <v>16095.5</v>
      </c>
      <c r="D195" s="22" t="s">
        <v>189</v>
      </c>
      <c r="E195" s="9">
        <v>1</v>
      </c>
      <c r="F195" s="9">
        <v>1</v>
      </c>
    </row>
    <row r="196" spans="1:6" ht="12.75">
      <c r="A196" s="15">
        <v>175</v>
      </c>
      <c r="B196" s="22" t="s">
        <v>219</v>
      </c>
      <c r="C196" s="36">
        <v>2</v>
      </c>
      <c r="D196" s="22" t="s">
        <v>198</v>
      </c>
      <c r="E196" s="9">
        <v>1</v>
      </c>
      <c r="F196" s="9">
        <v>1</v>
      </c>
    </row>
    <row r="197" spans="1:6" ht="12.75">
      <c r="A197" s="15">
        <v>176</v>
      </c>
      <c r="B197" s="22" t="s">
        <v>207</v>
      </c>
      <c r="C197" s="36">
        <v>27.7</v>
      </c>
      <c r="D197" s="22" t="s">
        <v>187</v>
      </c>
      <c r="E197" s="9">
        <v>1.1</v>
      </c>
      <c r="F197" s="9">
        <v>1.1</v>
      </c>
    </row>
    <row r="198" spans="1:6" ht="12.75">
      <c r="A198" s="15">
        <v>177</v>
      </c>
      <c r="B198" s="22" t="s">
        <v>207</v>
      </c>
      <c r="C198" s="36">
        <v>15.7</v>
      </c>
      <c r="D198" s="22" t="s">
        <v>220</v>
      </c>
      <c r="E198" s="9">
        <v>1.1</v>
      </c>
      <c r="F198" s="9">
        <v>1.1</v>
      </c>
    </row>
    <row r="199" spans="1:6" ht="12.75">
      <c r="A199" s="15">
        <v>178</v>
      </c>
      <c r="B199" s="22" t="s">
        <v>221</v>
      </c>
      <c r="C199" s="36">
        <v>288.3</v>
      </c>
      <c r="D199" s="22" t="s">
        <v>189</v>
      </c>
      <c r="E199" s="9">
        <v>2.1</v>
      </c>
      <c r="F199" s="9">
        <v>2.1</v>
      </c>
    </row>
    <row r="200" spans="1:6" ht="12.75">
      <c r="A200" s="15">
        <v>179</v>
      </c>
      <c r="B200" s="22" t="s">
        <v>222</v>
      </c>
      <c r="C200" s="36">
        <v>78.88</v>
      </c>
      <c r="D200" s="22" t="s">
        <v>198</v>
      </c>
      <c r="E200" s="9">
        <v>30925.42</v>
      </c>
      <c r="F200" s="9">
        <v>30925.42</v>
      </c>
    </row>
    <row r="201" spans="1:6" ht="12.75">
      <c r="A201" s="15">
        <v>180</v>
      </c>
      <c r="B201" s="22" t="s">
        <v>191</v>
      </c>
      <c r="C201" s="37">
        <v>34.3</v>
      </c>
      <c r="D201" s="31" t="s">
        <v>189</v>
      </c>
      <c r="E201" s="9">
        <v>10821.48</v>
      </c>
      <c r="F201" s="9">
        <v>10821.48</v>
      </c>
    </row>
    <row r="202" spans="1:6" ht="12.75">
      <c r="A202" s="15">
        <v>181</v>
      </c>
      <c r="B202" s="22" t="s">
        <v>223</v>
      </c>
      <c r="C202" s="37">
        <v>1</v>
      </c>
      <c r="D202" s="22" t="s">
        <v>198</v>
      </c>
      <c r="E202" s="9">
        <v>1181.88</v>
      </c>
      <c r="F202" s="9">
        <v>1181.88</v>
      </c>
    </row>
    <row r="203" spans="1:6" ht="12.75">
      <c r="A203" s="15">
        <v>182</v>
      </c>
      <c r="B203" s="22" t="s">
        <v>223</v>
      </c>
      <c r="C203" s="37">
        <v>1</v>
      </c>
      <c r="D203" s="22" t="s">
        <v>187</v>
      </c>
      <c r="E203" s="9">
        <v>1256.25</v>
      </c>
      <c r="F203" s="9">
        <v>1256.25</v>
      </c>
    </row>
    <row r="204" spans="1:6" ht="12.75">
      <c r="A204" s="15">
        <v>183</v>
      </c>
      <c r="B204" s="22" t="s">
        <v>223</v>
      </c>
      <c r="C204" s="37">
        <v>1</v>
      </c>
      <c r="D204" s="22" t="s">
        <v>194</v>
      </c>
      <c r="E204" s="9">
        <v>1225.93</v>
      </c>
      <c r="F204" s="9">
        <v>1225.93</v>
      </c>
    </row>
    <row r="205" spans="1:6" ht="12.75">
      <c r="A205" s="15">
        <v>184</v>
      </c>
      <c r="B205" s="22" t="s">
        <v>223</v>
      </c>
      <c r="C205" s="37">
        <v>1</v>
      </c>
      <c r="D205" s="31" t="s">
        <v>189</v>
      </c>
      <c r="E205" s="9">
        <v>1128.12</v>
      </c>
      <c r="F205" s="9">
        <v>1128.12</v>
      </c>
    </row>
    <row r="206" spans="1:6" ht="12.75">
      <c r="A206" s="15">
        <v>185</v>
      </c>
      <c r="B206" s="22" t="s">
        <v>224</v>
      </c>
      <c r="C206" s="37">
        <v>531.73</v>
      </c>
      <c r="D206" s="31" t="s">
        <v>189</v>
      </c>
      <c r="E206" s="9">
        <v>0.37</v>
      </c>
      <c r="F206" s="9">
        <v>0.37</v>
      </c>
    </row>
    <row r="207" spans="1:6" ht="12.75">
      <c r="A207" s="15">
        <v>186</v>
      </c>
      <c r="B207" s="22" t="s">
        <v>225</v>
      </c>
      <c r="C207" s="37">
        <v>1923.6</v>
      </c>
      <c r="D207" s="22" t="s">
        <v>187</v>
      </c>
      <c r="E207" s="9">
        <v>0.37</v>
      </c>
      <c r="F207" s="9">
        <v>0.37</v>
      </c>
    </row>
    <row r="208" spans="1:6" ht="12.75">
      <c r="A208" s="15">
        <v>187</v>
      </c>
      <c r="B208" s="22" t="s">
        <v>225</v>
      </c>
      <c r="C208" s="37">
        <v>78.3</v>
      </c>
      <c r="D208" s="22" t="s">
        <v>226</v>
      </c>
      <c r="E208" s="9">
        <v>0.37</v>
      </c>
      <c r="F208" s="9">
        <v>0.37</v>
      </c>
    </row>
    <row r="209" spans="1:6" ht="12.75">
      <c r="A209" s="46" t="s">
        <v>228</v>
      </c>
      <c r="B209" s="46"/>
      <c r="C209" s="25">
        <f>SUM(C148:C208)</f>
        <v>21846.449999999997</v>
      </c>
      <c r="D209" s="34"/>
      <c r="E209" s="33">
        <f>SUM(E148:E208)</f>
        <v>393529.88999999984</v>
      </c>
      <c r="F209" s="33">
        <f>SUM(F148:F208)</f>
        <v>392942.69999999984</v>
      </c>
    </row>
    <row r="210" spans="1:6" ht="12.75">
      <c r="A210" s="45" t="s">
        <v>4</v>
      </c>
      <c r="B210" s="45"/>
      <c r="C210" s="45"/>
      <c r="D210" s="45"/>
      <c r="E210" s="45"/>
      <c r="F210" s="45"/>
    </row>
    <row r="211" spans="1:6" ht="12.75">
      <c r="A211" s="15">
        <v>188</v>
      </c>
      <c r="B211" s="22" t="s">
        <v>229</v>
      </c>
      <c r="C211" s="36">
        <v>32.27</v>
      </c>
      <c r="D211" s="22" t="s">
        <v>240</v>
      </c>
      <c r="E211" s="30">
        <v>1183.46</v>
      </c>
      <c r="F211" s="30">
        <v>1183.46</v>
      </c>
    </row>
    <row r="212" spans="1:6" ht="12.75">
      <c r="A212" s="15">
        <v>189</v>
      </c>
      <c r="B212" s="22" t="s">
        <v>266</v>
      </c>
      <c r="C212" s="36">
        <v>65.1</v>
      </c>
      <c r="D212" s="22" t="s">
        <v>241</v>
      </c>
      <c r="E212" s="30">
        <v>3376.54</v>
      </c>
      <c r="F212" s="30">
        <v>3376.54</v>
      </c>
    </row>
    <row r="213" spans="1:6" ht="12.75">
      <c r="A213" s="15">
        <v>190</v>
      </c>
      <c r="B213" s="22" t="s">
        <v>230</v>
      </c>
      <c r="C213" s="36">
        <v>263</v>
      </c>
      <c r="D213" s="22" t="s">
        <v>242</v>
      </c>
      <c r="E213" s="30">
        <v>1</v>
      </c>
      <c r="F213" s="30">
        <v>1</v>
      </c>
    </row>
    <row r="214" spans="1:6" ht="12.75">
      <c r="A214" s="15">
        <v>191</v>
      </c>
      <c r="B214" s="22" t="s">
        <v>231</v>
      </c>
      <c r="C214" s="36">
        <v>275.5</v>
      </c>
      <c r="D214" s="22" t="s">
        <v>243</v>
      </c>
      <c r="E214" s="30">
        <v>1.77</v>
      </c>
      <c r="F214" s="30">
        <v>1.77</v>
      </c>
    </row>
    <row r="215" spans="1:6" ht="12.75">
      <c r="A215" s="15">
        <v>192</v>
      </c>
      <c r="B215" s="22" t="s">
        <v>232</v>
      </c>
      <c r="C215" s="36">
        <v>273.7</v>
      </c>
      <c r="D215" s="22" t="s">
        <v>244</v>
      </c>
      <c r="E215" s="30">
        <v>1.77</v>
      </c>
      <c r="F215" s="30">
        <v>1.77</v>
      </c>
    </row>
    <row r="216" spans="1:6" ht="12.75">
      <c r="A216" s="15">
        <v>193</v>
      </c>
      <c r="B216" s="22" t="s">
        <v>233</v>
      </c>
      <c r="C216" s="36">
        <v>318.2</v>
      </c>
      <c r="D216" s="22" t="s">
        <v>245</v>
      </c>
      <c r="E216" s="30">
        <v>1.76</v>
      </c>
      <c r="F216" s="30">
        <v>1.76</v>
      </c>
    </row>
    <row r="217" spans="1:6" ht="12.75">
      <c r="A217" s="53">
        <v>194</v>
      </c>
      <c r="B217" s="51" t="s">
        <v>234</v>
      </c>
      <c r="C217" s="36">
        <v>128.9</v>
      </c>
      <c r="D217" s="51" t="s">
        <v>241</v>
      </c>
      <c r="E217" s="30">
        <v>1.71</v>
      </c>
      <c r="F217" s="30">
        <v>1.71</v>
      </c>
    </row>
    <row r="218" spans="1:6" ht="12.75">
      <c r="A218" s="53"/>
      <c r="B218" s="52"/>
      <c r="C218" s="36">
        <v>50.4</v>
      </c>
      <c r="D218" s="52"/>
      <c r="E218" s="30">
        <v>1.76</v>
      </c>
      <c r="F218" s="30">
        <v>1.76</v>
      </c>
    </row>
    <row r="219" spans="1:6" ht="12.75">
      <c r="A219" s="15">
        <v>195</v>
      </c>
      <c r="B219" s="22" t="s">
        <v>235</v>
      </c>
      <c r="C219" s="36">
        <v>376.6</v>
      </c>
      <c r="D219" s="22" t="s">
        <v>246</v>
      </c>
      <c r="E219" s="30">
        <v>1.77</v>
      </c>
      <c r="F219" s="30">
        <v>1.77</v>
      </c>
    </row>
    <row r="220" spans="1:6" ht="12.75">
      <c r="A220" s="15">
        <v>196</v>
      </c>
      <c r="B220" s="22" t="s">
        <v>236</v>
      </c>
      <c r="C220" s="36">
        <v>68.3</v>
      </c>
      <c r="D220" s="22" t="s">
        <v>247</v>
      </c>
      <c r="E220" s="30">
        <v>1.74</v>
      </c>
      <c r="F220" s="30">
        <v>1.74</v>
      </c>
    </row>
    <row r="221" spans="1:6" ht="12.75">
      <c r="A221" s="15">
        <v>197</v>
      </c>
      <c r="B221" s="22" t="s">
        <v>237</v>
      </c>
      <c r="C221" s="36">
        <v>272</v>
      </c>
      <c r="D221" s="22" t="s">
        <v>247</v>
      </c>
      <c r="E221" s="30">
        <v>1.77</v>
      </c>
      <c r="F221" s="30">
        <v>1.77</v>
      </c>
    </row>
    <row r="222" spans="1:6" ht="12.75">
      <c r="A222" s="15">
        <v>198</v>
      </c>
      <c r="B222" s="22" t="s">
        <v>238</v>
      </c>
      <c r="C222" s="36">
        <v>162</v>
      </c>
      <c r="D222" s="22" t="s">
        <v>248</v>
      </c>
      <c r="E222" s="30">
        <v>1.77</v>
      </c>
      <c r="F222" s="30">
        <v>1.77</v>
      </c>
    </row>
    <row r="223" spans="1:6" ht="25.5">
      <c r="A223" s="15">
        <v>199</v>
      </c>
      <c r="B223" s="22" t="s">
        <v>239</v>
      </c>
      <c r="C223" s="36">
        <v>102</v>
      </c>
      <c r="D223" s="22" t="s">
        <v>288</v>
      </c>
      <c r="E223" s="30">
        <v>1.29</v>
      </c>
      <c r="F223" s="30">
        <v>1.29</v>
      </c>
    </row>
    <row r="224" spans="1:6" ht="12.75">
      <c r="A224" s="15">
        <v>200</v>
      </c>
      <c r="B224" s="22" t="s">
        <v>267</v>
      </c>
      <c r="C224" s="36">
        <v>309.3</v>
      </c>
      <c r="D224" s="22" t="s">
        <v>289</v>
      </c>
      <c r="E224" s="30">
        <v>0.34</v>
      </c>
      <c r="F224" s="30">
        <v>0.34</v>
      </c>
    </row>
    <row r="225" spans="1:6" ht="25.5">
      <c r="A225" s="15">
        <v>201</v>
      </c>
      <c r="B225" s="22" t="s">
        <v>268</v>
      </c>
      <c r="C225" s="36">
        <v>50.3</v>
      </c>
      <c r="D225" s="22" t="s">
        <v>248</v>
      </c>
      <c r="E225" s="30">
        <v>0.33</v>
      </c>
      <c r="F225" s="30">
        <v>0.33</v>
      </c>
    </row>
    <row r="226" spans="1:6" ht="25.5">
      <c r="A226" s="15">
        <v>202</v>
      </c>
      <c r="B226" s="22" t="s">
        <v>269</v>
      </c>
      <c r="C226" s="36">
        <v>95.4</v>
      </c>
      <c r="D226" s="22" t="s">
        <v>243</v>
      </c>
      <c r="E226" s="30">
        <v>0.33</v>
      </c>
      <c r="F226" s="30">
        <v>0.33</v>
      </c>
    </row>
    <row r="227" spans="1:6" ht="12.75">
      <c r="A227" s="15">
        <v>203</v>
      </c>
      <c r="B227" s="22" t="s">
        <v>270</v>
      </c>
      <c r="C227" s="36">
        <v>13.25</v>
      </c>
      <c r="D227" s="22" t="s">
        <v>289</v>
      </c>
      <c r="E227" s="30">
        <v>550.2</v>
      </c>
      <c r="F227" s="30">
        <v>550.2</v>
      </c>
    </row>
    <row r="228" spans="1:6" ht="12.75">
      <c r="A228" s="15">
        <v>204</v>
      </c>
      <c r="B228" s="22" t="s">
        <v>301</v>
      </c>
      <c r="C228" s="36">
        <v>4.95</v>
      </c>
      <c r="D228" s="22" t="s">
        <v>303</v>
      </c>
      <c r="E228" s="30">
        <v>175</v>
      </c>
      <c r="F228" s="30">
        <v>175</v>
      </c>
    </row>
    <row r="229" spans="1:6" ht="12.75">
      <c r="A229" s="15">
        <v>205</v>
      </c>
      <c r="B229" s="22" t="s">
        <v>271</v>
      </c>
      <c r="C229" s="36">
        <v>10.2</v>
      </c>
      <c r="D229" s="22" t="s">
        <v>290</v>
      </c>
      <c r="E229" s="30">
        <v>191.88</v>
      </c>
      <c r="F229" s="30">
        <v>191.88</v>
      </c>
    </row>
    <row r="230" spans="1:6" ht="12.75">
      <c r="A230" s="15">
        <v>206</v>
      </c>
      <c r="B230" s="22" t="s">
        <v>272</v>
      </c>
      <c r="C230" s="36">
        <v>11.96</v>
      </c>
      <c r="D230" s="22" t="s">
        <v>291</v>
      </c>
      <c r="E230" s="30">
        <v>208.52</v>
      </c>
      <c r="F230" s="30">
        <v>208.52</v>
      </c>
    </row>
    <row r="231" spans="1:6" ht="12.75">
      <c r="A231" s="15">
        <v>207</v>
      </c>
      <c r="B231" s="22" t="s">
        <v>302</v>
      </c>
      <c r="C231" s="36">
        <v>13.3</v>
      </c>
      <c r="D231" s="22" t="s">
        <v>292</v>
      </c>
      <c r="E231" s="30">
        <v>306.36</v>
      </c>
      <c r="F231" s="30">
        <v>306.36</v>
      </c>
    </row>
    <row r="232" spans="1:6" ht="12.75">
      <c r="A232" s="15">
        <v>208</v>
      </c>
      <c r="B232" s="22" t="s">
        <v>273</v>
      </c>
      <c r="C232" s="36">
        <v>10.5</v>
      </c>
      <c r="D232" s="22" t="s">
        <v>293</v>
      </c>
      <c r="E232" s="30">
        <v>379.12</v>
      </c>
      <c r="F232" s="30">
        <v>379.12</v>
      </c>
    </row>
    <row r="233" spans="1:6" ht="12.75">
      <c r="A233" s="15">
        <v>209</v>
      </c>
      <c r="B233" s="22" t="s">
        <v>274</v>
      </c>
      <c r="C233" s="36">
        <v>7.36</v>
      </c>
      <c r="D233" s="22" t="s">
        <v>294</v>
      </c>
      <c r="E233" s="30">
        <v>164.68</v>
      </c>
      <c r="F233" s="30">
        <v>164.68</v>
      </c>
    </row>
    <row r="234" spans="1:6" ht="12.75">
      <c r="A234" s="15">
        <v>210</v>
      </c>
      <c r="B234" s="22" t="s">
        <v>275</v>
      </c>
      <c r="C234" s="36">
        <v>24.69</v>
      </c>
      <c r="D234" s="22" t="s">
        <v>295</v>
      </c>
      <c r="E234" s="30">
        <v>1025.2</v>
      </c>
      <c r="F234" s="30">
        <v>1025.2</v>
      </c>
    </row>
    <row r="235" spans="1:6" ht="12.75">
      <c r="A235" s="15">
        <v>211</v>
      </c>
      <c r="B235" s="22" t="s">
        <v>276</v>
      </c>
      <c r="C235" s="36">
        <v>7</v>
      </c>
      <c r="D235" s="22" t="s">
        <v>296</v>
      </c>
      <c r="E235" s="30">
        <v>121.74</v>
      </c>
      <c r="F235" s="30">
        <v>121.74</v>
      </c>
    </row>
    <row r="236" spans="1:6" ht="12.75">
      <c r="A236" s="15">
        <v>212</v>
      </c>
      <c r="B236" s="22" t="s">
        <v>277</v>
      </c>
      <c r="C236" s="36">
        <v>11.4</v>
      </c>
      <c r="D236" s="22" t="s">
        <v>241</v>
      </c>
      <c r="E236" s="30">
        <v>263.32</v>
      </c>
      <c r="F236" s="30">
        <v>263.32</v>
      </c>
    </row>
    <row r="237" spans="1:6" ht="12.75">
      <c r="A237" s="15">
        <v>213</v>
      </c>
      <c r="B237" s="22" t="s">
        <v>278</v>
      </c>
      <c r="C237" s="36">
        <v>12</v>
      </c>
      <c r="D237" s="22" t="s">
        <v>245</v>
      </c>
      <c r="E237" s="30">
        <v>208.68</v>
      </c>
      <c r="F237" s="30">
        <v>208.68</v>
      </c>
    </row>
    <row r="238" spans="1:6" ht="12.75">
      <c r="A238" s="15">
        <v>214</v>
      </c>
      <c r="B238" s="22" t="s">
        <v>279</v>
      </c>
      <c r="C238" s="36">
        <v>13.2</v>
      </c>
      <c r="D238" s="22" t="s">
        <v>246</v>
      </c>
      <c r="E238" s="30">
        <v>501.93</v>
      </c>
      <c r="F238" s="30">
        <v>501.93</v>
      </c>
    </row>
    <row r="239" spans="1:6" ht="12.75">
      <c r="A239" s="15">
        <v>215</v>
      </c>
      <c r="B239" s="22" t="s">
        <v>280</v>
      </c>
      <c r="C239" s="36">
        <v>6.1</v>
      </c>
      <c r="D239" s="22" t="s">
        <v>248</v>
      </c>
      <c r="E239" s="30">
        <v>106.08</v>
      </c>
      <c r="F239" s="30">
        <v>106.08</v>
      </c>
    </row>
    <row r="240" spans="1:6" ht="12.75">
      <c r="A240" s="15">
        <v>216</v>
      </c>
      <c r="B240" s="22" t="s">
        <v>281</v>
      </c>
      <c r="C240" s="36">
        <v>7.7</v>
      </c>
      <c r="D240" s="22" t="s">
        <v>297</v>
      </c>
      <c r="E240" s="30">
        <v>279.96</v>
      </c>
      <c r="F240" s="30">
        <v>279.96</v>
      </c>
    </row>
    <row r="241" spans="1:6" ht="12.75">
      <c r="A241" s="15">
        <v>217</v>
      </c>
      <c r="B241" s="22" t="s">
        <v>282</v>
      </c>
      <c r="C241" s="36"/>
      <c r="D241" s="22" t="s">
        <v>298</v>
      </c>
      <c r="E241" s="30">
        <v>121.11</v>
      </c>
      <c r="F241" s="30">
        <v>121.11</v>
      </c>
    </row>
    <row r="242" spans="1:6" ht="12.75">
      <c r="A242" s="15">
        <v>218</v>
      </c>
      <c r="B242" s="22" t="s">
        <v>283</v>
      </c>
      <c r="C242" s="36">
        <v>10.2</v>
      </c>
      <c r="D242" s="22" t="s">
        <v>299</v>
      </c>
      <c r="E242" s="30">
        <v>177.38</v>
      </c>
      <c r="F242" s="30">
        <v>177.38</v>
      </c>
    </row>
    <row r="243" spans="1:6" ht="12.75">
      <c r="A243" s="15">
        <v>219</v>
      </c>
      <c r="B243" s="22" t="s">
        <v>284</v>
      </c>
      <c r="C243" s="36">
        <v>8</v>
      </c>
      <c r="D243" s="22" t="s">
        <v>247</v>
      </c>
      <c r="E243" s="30">
        <v>139.13</v>
      </c>
      <c r="F243" s="30">
        <v>139.13</v>
      </c>
    </row>
    <row r="244" spans="1:6" ht="12.75">
      <c r="A244" s="15">
        <v>220</v>
      </c>
      <c r="B244" s="22" t="s">
        <v>285</v>
      </c>
      <c r="C244" s="36">
        <v>8.7</v>
      </c>
      <c r="D244" s="22" t="s">
        <v>243</v>
      </c>
      <c r="E244" s="30">
        <v>345.16</v>
      </c>
      <c r="F244" s="30">
        <v>345.16</v>
      </c>
    </row>
    <row r="245" spans="1:6" ht="12.75">
      <c r="A245" s="15">
        <v>221</v>
      </c>
      <c r="B245" s="22" t="s">
        <v>286</v>
      </c>
      <c r="C245" s="36">
        <v>6.86</v>
      </c>
      <c r="D245" s="22" t="s">
        <v>300</v>
      </c>
      <c r="E245" s="30">
        <v>124.35</v>
      </c>
      <c r="F245" s="30">
        <v>124.35</v>
      </c>
    </row>
    <row r="246" spans="1:6" ht="12.75">
      <c r="A246" s="15">
        <v>222</v>
      </c>
      <c r="B246" s="22" t="s">
        <v>287</v>
      </c>
      <c r="C246" s="36">
        <v>16</v>
      </c>
      <c r="D246" s="22" t="s">
        <v>244</v>
      </c>
      <c r="E246" s="30">
        <v>278.23</v>
      </c>
      <c r="F246" s="30">
        <v>278.23</v>
      </c>
    </row>
    <row r="247" spans="1:6" ht="12.75">
      <c r="A247" s="46" t="s">
        <v>249</v>
      </c>
      <c r="B247" s="46"/>
      <c r="C247" s="25">
        <f>SUM(C211:C246)</f>
        <v>3046.34</v>
      </c>
      <c r="D247" s="39"/>
      <c r="E247" s="25">
        <f>SUM(E211:E246)</f>
        <v>10247.14</v>
      </c>
      <c r="F247" s="25">
        <f>SUM(F211:F246)</f>
        <v>10247.14</v>
      </c>
    </row>
    <row r="248" spans="1:6" ht="12.75">
      <c r="A248" s="45" t="s">
        <v>256</v>
      </c>
      <c r="B248" s="45"/>
      <c r="C248" s="45"/>
      <c r="D248" s="45"/>
      <c r="E248" s="45"/>
      <c r="F248" s="45"/>
    </row>
    <row r="249" spans="1:6" ht="12.75">
      <c r="A249" s="40">
        <v>223</v>
      </c>
      <c r="B249" s="19" t="s">
        <v>257</v>
      </c>
      <c r="C249" s="20">
        <v>35.9</v>
      </c>
      <c r="D249" s="38" t="s">
        <v>258</v>
      </c>
      <c r="E249" s="20">
        <v>9156.6</v>
      </c>
      <c r="F249" s="20">
        <v>9156.6</v>
      </c>
    </row>
    <row r="250" spans="1:6" ht="12.75">
      <c r="A250" s="40">
        <v>224</v>
      </c>
      <c r="B250" s="19" t="s">
        <v>119</v>
      </c>
      <c r="C250" s="20">
        <v>15.3</v>
      </c>
      <c r="D250" s="38" t="s">
        <v>258</v>
      </c>
      <c r="E250" s="20">
        <v>5724</v>
      </c>
      <c r="F250" s="20">
        <v>5724</v>
      </c>
    </row>
    <row r="251" spans="1:6" ht="25.5">
      <c r="A251" s="40">
        <v>225</v>
      </c>
      <c r="B251" s="19" t="s">
        <v>259</v>
      </c>
      <c r="C251" s="20">
        <v>152.7</v>
      </c>
      <c r="D251" s="38" t="s">
        <v>258</v>
      </c>
      <c r="E251" s="20">
        <v>1.1</v>
      </c>
      <c r="F251" s="20">
        <v>1.1</v>
      </c>
    </row>
    <row r="252" spans="1:6" ht="25.5">
      <c r="A252" s="40">
        <v>226</v>
      </c>
      <c r="B252" s="19" t="s">
        <v>59</v>
      </c>
      <c r="C252" s="20">
        <v>173</v>
      </c>
      <c r="D252" s="38" t="s">
        <v>258</v>
      </c>
      <c r="E252" s="20">
        <v>1.1</v>
      </c>
      <c r="F252" s="20">
        <v>1.1</v>
      </c>
    </row>
    <row r="253" spans="1:6" ht="12.75">
      <c r="A253" s="46" t="s">
        <v>263</v>
      </c>
      <c r="B253" s="46"/>
      <c r="C253" s="25">
        <f>SUM(C249:C252)</f>
        <v>376.9</v>
      </c>
      <c r="D253" s="25"/>
      <c r="E253" s="25">
        <f>SUM(E249:E252)</f>
        <v>14882.800000000001</v>
      </c>
      <c r="F253" s="25">
        <f>SUM(F249:F252)</f>
        <v>14882.800000000001</v>
      </c>
    </row>
    <row r="254" spans="1:6" ht="12.75">
      <c r="A254" s="45" t="s">
        <v>71</v>
      </c>
      <c r="B254" s="45"/>
      <c r="C254" s="45"/>
      <c r="D254" s="45"/>
      <c r="E254" s="45"/>
      <c r="F254" s="45"/>
    </row>
    <row r="255" spans="1:6" ht="12.75">
      <c r="A255" s="15">
        <v>227</v>
      </c>
      <c r="B255" s="41" t="s">
        <v>251</v>
      </c>
      <c r="C255" s="36">
        <v>23.6</v>
      </c>
      <c r="D255" s="41" t="s">
        <v>252</v>
      </c>
      <c r="E255" s="30">
        <v>8567.33</v>
      </c>
      <c r="F255" s="30">
        <v>8567.33</v>
      </c>
    </row>
    <row r="256" spans="1:6" ht="12.75">
      <c r="A256" s="15">
        <v>228</v>
      </c>
      <c r="B256" s="41" t="s">
        <v>251</v>
      </c>
      <c r="C256" s="36">
        <v>4</v>
      </c>
      <c r="D256" s="41" t="s">
        <v>252</v>
      </c>
      <c r="E256" s="30">
        <v>2226.35</v>
      </c>
      <c r="F256" s="30">
        <v>2226.35</v>
      </c>
    </row>
    <row r="257" spans="1:6" ht="12.75" customHeight="1">
      <c r="A257" s="15">
        <v>229</v>
      </c>
      <c r="B257" s="41" t="s">
        <v>251</v>
      </c>
      <c r="C257" s="36">
        <v>8.3</v>
      </c>
      <c r="D257" s="41" t="s">
        <v>252</v>
      </c>
      <c r="E257" s="30">
        <v>5262.77</v>
      </c>
      <c r="F257" s="30">
        <v>5262.77</v>
      </c>
    </row>
    <row r="258" spans="1:6" ht="12.75">
      <c r="A258" s="15">
        <v>230</v>
      </c>
      <c r="B258" s="41" t="s">
        <v>251</v>
      </c>
      <c r="C258" s="36">
        <v>11.2</v>
      </c>
      <c r="D258" s="41" t="s">
        <v>252</v>
      </c>
      <c r="E258" s="30">
        <v>6265.91</v>
      </c>
      <c r="F258" s="30">
        <v>6265.91</v>
      </c>
    </row>
    <row r="259" spans="1:6" ht="12.75">
      <c r="A259" s="15">
        <v>231</v>
      </c>
      <c r="B259" s="41" t="s">
        <v>251</v>
      </c>
      <c r="C259" s="36">
        <v>11.3</v>
      </c>
      <c r="D259" s="41" t="s">
        <v>252</v>
      </c>
      <c r="E259" s="30">
        <v>7556</v>
      </c>
      <c r="F259" s="30">
        <v>7556</v>
      </c>
    </row>
    <row r="260" spans="1:6" ht="12.75">
      <c r="A260" s="15">
        <v>232</v>
      </c>
      <c r="B260" s="41" t="s">
        <v>17</v>
      </c>
      <c r="C260" s="36">
        <v>14.1</v>
      </c>
      <c r="D260" s="41" t="s">
        <v>253</v>
      </c>
      <c r="E260" s="30">
        <v>655.67</v>
      </c>
      <c r="F260" s="30">
        <v>655.67</v>
      </c>
    </row>
    <row r="261" spans="1:6" ht="12.75">
      <c r="A261" s="15">
        <v>233</v>
      </c>
      <c r="B261" s="42" t="s">
        <v>254</v>
      </c>
      <c r="C261" s="43">
        <v>91.7</v>
      </c>
      <c r="D261" s="42" t="s">
        <v>252</v>
      </c>
      <c r="E261" s="30">
        <v>14168.4</v>
      </c>
      <c r="F261" s="30">
        <v>14168.4</v>
      </c>
    </row>
    <row r="262" spans="1:6" ht="12.75">
      <c r="A262" s="15">
        <v>234</v>
      </c>
      <c r="B262" s="42" t="s">
        <v>255</v>
      </c>
      <c r="C262" s="36">
        <v>86.3</v>
      </c>
      <c r="D262" s="41" t="s">
        <v>252</v>
      </c>
      <c r="E262" s="30">
        <v>7365.08</v>
      </c>
      <c r="F262" s="30">
        <v>7365.08</v>
      </c>
    </row>
    <row r="263" spans="1:6" ht="12.75">
      <c r="A263" s="15">
        <v>235</v>
      </c>
      <c r="B263" s="42" t="s">
        <v>9</v>
      </c>
      <c r="C263" s="36">
        <v>16.7</v>
      </c>
      <c r="D263" s="41" t="s">
        <v>252</v>
      </c>
      <c r="E263" s="30">
        <v>1</v>
      </c>
      <c r="F263" s="30">
        <v>1</v>
      </c>
    </row>
    <row r="264" spans="1:6" ht="12.75">
      <c r="A264" s="15">
        <v>236</v>
      </c>
      <c r="B264" s="42" t="s">
        <v>9</v>
      </c>
      <c r="C264" s="36">
        <v>20</v>
      </c>
      <c r="D264" s="41" t="s">
        <v>265</v>
      </c>
      <c r="E264" s="30">
        <v>1</v>
      </c>
      <c r="F264" s="30">
        <v>1</v>
      </c>
    </row>
    <row r="265" spans="1:6" ht="12.75">
      <c r="A265" s="46" t="s">
        <v>250</v>
      </c>
      <c r="B265" s="46"/>
      <c r="C265" s="25">
        <f>SUM(C255:C264)</f>
        <v>287.2</v>
      </c>
      <c r="D265" s="25"/>
      <c r="E265" s="25">
        <f>SUM(E255:E264)</f>
        <v>52069.51</v>
      </c>
      <c r="F265" s="25">
        <f>SUM(F255:F264)</f>
        <v>52069.51</v>
      </c>
    </row>
  </sheetData>
  <mergeCells count="28">
    <mergeCell ref="A247:B247"/>
    <mergeCell ref="A254:F254"/>
    <mergeCell ref="A217:A218"/>
    <mergeCell ref="A265:B265"/>
    <mergeCell ref="A248:F248"/>
    <mergeCell ref="A253:B253"/>
    <mergeCell ref="A209:B209"/>
    <mergeCell ref="A210:F210"/>
    <mergeCell ref="B217:B218"/>
    <mergeCell ref="D217:D218"/>
    <mergeCell ref="A115:F115"/>
    <mergeCell ref="A132:F132"/>
    <mergeCell ref="A146:B146"/>
    <mergeCell ref="A147:F147"/>
    <mergeCell ref="A114:B114"/>
    <mergeCell ref="A51:F51"/>
    <mergeCell ref="A91:F91"/>
    <mergeCell ref="A106:F106"/>
    <mergeCell ref="A1:F1"/>
    <mergeCell ref="A5:F5"/>
    <mergeCell ref="A131:B131"/>
    <mergeCell ref="A105:B105"/>
    <mergeCell ref="A68:F68"/>
    <mergeCell ref="A67:B67"/>
    <mergeCell ref="A90:B90"/>
    <mergeCell ref="A50:B50"/>
    <mergeCell ref="A121:B121"/>
    <mergeCell ref="A122:F122"/>
  </mergeCells>
  <printOptions horizontalCentered="1"/>
  <pageMargins left="0.1968503937007874" right="0.1968503937007874" top="0.5905511811023623" bottom="0.3937007874015748" header="0.5118110236220472" footer="0.5118110236220472"/>
  <pageSetup fitToHeight="7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2020-01-27T14:11:44Z</cp:lastPrinted>
  <dcterms:created xsi:type="dcterms:W3CDTF">1996-10-08T23:32:33Z</dcterms:created>
  <dcterms:modified xsi:type="dcterms:W3CDTF">2020-01-27T14:11:46Z</dcterms:modified>
  <cp:category/>
  <cp:version/>
  <cp:contentType/>
  <cp:contentStatus/>
</cp:coreProperties>
</file>