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<sst xmlns="http://schemas.openxmlformats.org/spreadsheetml/2006/main" count="154" uniqueCount="103">
  <si>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</si>
  <si>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</si>
  <si>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</si>
  <si>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</si>
  <si>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</si>
  <si>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(код Типової відомчої класифікації видатків та кредитування місцевих бюджетів)</t>
  </si>
  <si>
    <t>(грн)</t>
  </si>
  <si>
    <t>Код</t>
  </si>
  <si>
    <t>Найменування</t>
  </si>
  <si>
    <t xml:space="preserve"> </t>
  </si>
  <si>
    <t>УСЬОГО</t>
  </si>
  <si>
    <t>N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</si>
  <si>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</si>
  <si>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</si>
  <si>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</si>
  <si>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</si>
  <si>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</si>
  <si>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</si>
  <si>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 Економічної класифікації видатків бюджету / код Класифікації кредитування бюджету</t>
  </si>
  <si>
    <t>граничний обсяг</t>
  </si>
  <si>
    <t>Керівник установи</t>
  </si>
  <si>
    <t>(підпис)</t>
  </si>
  <si>
    <t>(прізвище та ініціали)</t>
  </si>
  <si>
    <t>Керівник фінансової служби</t>
  </si>
  <si>
    <t>1. Відділ культури Лисичанської міської ради</t>
  </si>
  <si>
    <t>2. Відділ культури Лисичанської міської ради</t>
  </si>
  <si>
    <t>Заробітна плата</t>
  </si>
  <si>
    <t>Нарахування на заробітну плату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</si>
  <si>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</si>
  <si>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</si>
  <si>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</si>
  <si>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Оплата теплопостачання</t>
  </si>
  <si>
    <t>Оплата електроенергії</t>
  </si>
  <si>
    <t>Оплата водопостачання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</si>
  <si>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</si>
  <si>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</si>
  <si>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</si>
  <si>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</si>
  <si>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</si>
  <si>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</si>
  <si>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</si>
  <si>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</si>
  <si>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</si>
  <si>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Інші поточні видатки</t>
  </si>
  <si>
    <t>кількість установ</t>
  </si>
  <si>
    <t>середня кількістьставок керівних працівників</t>
  </si>
  <si>
    <t>середня кількість ставок спеціалістів</t>
  </si>
  <si>
    <t>середня кількість ставок робітників</t>
  </si>
  <si>
    <t>тис. грн.</t>
  </si>
  <si>
    <t>грн.</t>
  </si>
  <si>
    <t>видатки загального фонду на забезпечення діяльності палаців культури</t>
  </si>
  <si>
    <t>кошторис</t>
  </si>
  <si>
    <t>Кількість відвідувачів (безкоштовно)</t>
  </si>
  <si>
    <t xml:space="preserve"> осіб</t>
  </si>
  <si>
    <t>кількість клубних угруповань</t>
  </si>
  <si>
    <t>облік клубної роботи</t>
  </si>
  <si>
    <t>кількість відвідувачів на одного працівника (ставку)</t>
  </si>
  <si>
    <t>динаміка збільшення кількості відвідувачів у плановому періоді відповідно до фактичного показника попередньго року</t>
  </si>
  <si>
    <t>у тому числі Палаців культури</t>
  </si>
  <si>
    <t>(найменування головного розпорядника коштів місцевого бюджету)</t>
  </si>
  <si>
    <t xml:space="preserve">                    </t>
  </si>
  <si>
    <t>4. Додаткові витрати місцевого бюджету: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</si>
  <si>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</si>
  <si>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</si>
  <si>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2) додаткові витрати на 20__ - 20__ роки за бюджетними програмами:</t>
  </si>
  <si>
    <t>20__ рік (прогноз)</t>
  </si>
  <si>
    <t>Обґрунтування необхідності додаткових коштів на 20__ - 20__ роки</t>
  </si>
  <si>
    <t>індикативні прогнозні показники</t>
  </si>
  <si>
    <t>Зміна результативних показників бюджетної програми у разі передбачення додаткових коштів: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</si>
  <si>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</si>
  <si>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</si>
  <si>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</si>
  <si>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</si>
  <si>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1) додаткові витрати на 2019__ рік за бюджетними програмами:</t>
  </si>
  <si>
    <t>Усього</t>
  </si>
  <si>
    <t>Оплата інших енергоносіїв та інших комунальнихпослуг</t>
  </si>
  <si>
    <t>середні витрати загального фонду на одного відвідувача</t>
  </si>
  <si>
    <t>Зведення планів по мережі, штатах і контингетах, що фінансуються з місцевих бюджетів</t>
  </si>
  <si>
    <t>(грн.)</t>
  </si>
  <si>
    <t>Л.В.ТКАЧЕНКО</t>
  </si>
  <si>
    <t>Нарахування на оплату праці</t>
  </si>
  <si>
    <t>( код за ЄДРПОУ)</t>
  </si>
  <si>
    <t>(код Програмної каласифікації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</si>
  <si>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</si>
  <si>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</si>
  <si>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</si>
  <si>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</si>
  <si>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0828</t>
  </si>
  <si>
    <t>Забезпечення діяльності палаців і будинків культури, клубів, центрів дозвілля та інших клубних закдадів</t>
  </si>
  <si>
    <t>2020__ рік (проект)</t>
  </si>
  <si>
    <t>БЮДЖЕТНИЙ ЗАПИТ НА 2020__ - 2022__ РОКИ додатковий (Форма 2020__-3)</t>
  </si>
  <si>
    <t>2018__ рік
(звіт)</t>
  </si>
  <si>
    <t>2019__ рік
(затверджено)</t>
  </si>
  <si>
    <t>Обґрунтування необхідності додаткових коштів на 2020_ рік</t>
  </si>
  <si>
    <t>Придбання крісел в зал для глядачів КЗ "ПК ім. В.М.Сосюри м. Лисичанськ"</t>
  </si>
  <si>
    <t>Придбання лазерного інсталяційного проектору для КЗ "ПК ім. В.М.Сосюри м. Лисичанськ"</t>
  </si>
  <si>
    <t>3.                           1014060</t>
  </si>
  <si>
    <t>Придбання стільців в кількості 50шт. для КЗ "ПК ім. В.М.Сосюри м. Лисичанськ"</t>
  </si>
  <si>
    <t>Придбання крісел в зал для глядачів КЗ  "Лисичанський міський ПК "Діамант".</t>
  </si>
  <si>
    <t>Т.В.ЛЕВАРТ-ЛЕВИНСЬКА</t>
  </si>
  <si>
    <t>2020_ рік (проект) у межах доведених граничних обсягів</t>
  </si>
  <si>
    <t>2020__ рік (проект) зміни у разі передбачення додаткових коштів</t>
  </si>
  <si>
    <t>розрахунок додається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</si>
</sst>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SheetLayoutView="100" zoomScalePageLayoutView="0" workbookViewId="0" topLeftCell="A46">
      <selection activeCell="G63" sqref="G63"/>
    </sheetView>
  </sheetViews>
  <sheetFormatPr defaultColWidth="9.140625" defaultRowHeight="15"/>
  <cols>
    <col min="1" max="1" width="11.7109375" style="1" customWidth="1"/>
    <col min="2" max="2" width="40.28125" style="1" customWidth="1"/>
    <col min="3" max="3" width="12.28125" style="1" customWidth="1"/>
    <col min="4" max="4" width="14.7109375" style="1" customWidth="1"/>
    <col min="5" max="5" width="12.28125" style="1" customWidth="1"/>
    <col min="6" max="6" width="10.7109375" style="1" customWidth="1"/>
    <col min="7" max="7" width="32.28125" style="1" customWidth="1"/>
    <col min="8" max="8" width="10.28125" style="1" customWidth="1"/>
    <col min="9" max="16384" width="9.140625" style="1" customWidth="1"/>
  </cols>
  <sheetData>
    <row r="1" spans="5:8" ht="10.5" customHeight="1">
      <c r="E1" s="6"/>
      <c r="F1" s="6"/>
      <c r="G1" s="6"/>
      <c r="H1" s="7" t="s">
        <v>0</v>
      </c>
    </row>
    <row r="2" spans="5:8" ht="12" customHeight="1">
      <c r="E2" s="6"/>
      <c r="F2" s="6"/>
      <c r="G2" s="6"/>
      <c r="H2" s="7" t="s">
        <v>1</v>
      </c>
    </row>
    <row r="3" spans="5:8" ht="11.25" customHeight="1">
      <c r="E3" s="6"/>
      <c r="F3" s="6"/>
      <c r="G3" s="6"/>
      <c r="H3" s="7" t="s">
        <v>2</v>
      </c>
    </row>
    <row r="4" spans="5:8" ht="11.25" customHeight="1">
      <c r="E4" s="6"/>
      <c r="F4" s="6"/>
      <c r="G4" s="6"/>
      <c r="H4" s="7" t="s">
        <v>3</v>
      </c>
    </row>
    <row r="5" spans="5:8" ht="10.5" customHeight="1">
      <c r="E5" s="6"/>
      <c r="F5" s="6"/>
      <c r="G5" s="6"/>
      <c r="H5" s="7" t="s">
        <v>4</v>
      </c>
    </row>
    <row r="6" spans="1:8" ht="15">
      <c r="A6" s="40" t="s">
        <v>90</v>
      </c>
      <c r="B6" s="40"/>
      <c r="C6" s="40"/>
      <c r="D6" s="40"/>
      <c r="E6" s="40"/>
      <c r="F6" s="40"/>
      <c r="G6" s="40"/>
      <c r="H6" s="40"/>
    </row>
    <row r="7" spans="1:8" ht="12" customHeight="1">
      <c r="A7" s="37" t="s">
        <v>24</v>
      </c>
      <c r="B7" s="37"/>
      <c r="C7" s="37"/>
      <c r="D7" s="35">
        <v>10</v>
      </c>
      <c r="E7" s="35"/>
      <c r="F7" s="35"/>
      <c r="G7" s="35">
        <v>2227096</v>
      </c>
      <c r="H7" s="35"/>
    </row>
    <row r="8" spans="1:8" ht="24" customHeight="1">
      <c r="A8" s="31" t="s">
        <v>59</v>
      </c>
      <c r="B8" s="31"/>
      <c r="C8" s="31"/>
      <c r="D8" s="38" t="s">
        <v>5</v>
      </c>
      <c r="E8" s="39"/>
      <c r="F8" s="39"/>
      <c r="G8" s="36" t="s">
        <v>81</v>
      </c>
      <c r="H8" s="36"/>
    </row>
    <row r="9" spans="1:8" ht="15" customHeight="1">
      <c r="A9" s="37" t="s">
        <v>25</v>
      </c>
      <c r="B9" s="37"/>
      <c r="C9" s="37"/>
      <c r="D9" s="35">
        <v>101</v>
      </c>
      <c r="E9" s="35"/>
      <c r="F9" s="35"/>
      <c r="G9" s="35">
        <v>2227096</v>
      </c>
      <c r="H9" s="35"/>
    </row>
    <row r="10" spans="1:8" ht="25.5" customHeight="1">
      <c r="A10" s="31" t="s">
        <v>59</v>
      </c>
      <c r="B10" s="31"/>
      <c r="C10" s="31"/>
      <c r="D10" s="38" t="s">
        <v>5</v>
      </c>
      <c r="E10" s="39"/>
      <c r="F10" s="39"/>
      <c r="G10" s="36" t="s">
        <v>81</v>
      </c>
      <c r="H10" s="36"/>
    </row>
    <row r="11" spans="1:14" ht="32.25" customHeight="1">
      <c r="A11" s="28" t="s">
        <v>96</v>
      </c>
      <c r="B11" s="28"/>
      <c r="C11" s="28">
        <v>4060</v>
      </c>
      <c r="D11" s="29"/>
      <c r="E11" s="30" t="s">
        <v>87</v>
      </c>
      <c r="F11" s="30"/>
      <c r="G11" s="23" t="s">
        <v>88</v>
      </c>
      <c r="H11" s="24">
        <v>12208100000</v>
      </c>
      <c r="I11" s="21"/>
      <c r="J11" s="19"/>
      <c r="K11" s="19"/>
      <c r="L11" s="19"/>
      <c r="M11" s="20"/>
      <c r="N11" s="20"/>
    </row>
    <row r="12" spans="1:8" ht="36" customHeight="1">
      <c r="A12" s="31" t="s">
        <v>82</v>
      </c>
      <c r="B12" s="32"/>
      <c r="C12" s="31" t="s">
        <v>83</v>
      </c>
      <c r="D12" s="31"/>
      <c r="E12" s="31" t="s">
        <v>84</v>
      </c>
      <c r="F12" s="31"/>
      <c r="G12" s="22" t="s">
        <v>85</v>
      </c>
      <c r="H12" s="18" t="s">
        <v>86</v>
      </c>
    </row>
    <row r="13" spans="1:8" ht="5.25" customHeight="1" hidden="1">
      <c r="A13" s="9" t="s">
        <v>60</v>
      </c>
      <c r="B13" s="11"/>
      <c r="C13" s="5"/>
      <c r="D13" s="5"/>
      <c r="E13" s="5"/>
      <c r="F13" s="5"/>
      <c r="G13" s="5"/>
      <c r="H13" s="5"/>
    </row>
    <row r="14" spans="1:8" ht="13.5" customHeight="1">
      <c r="A14" s="33" t="s">
        <v>61</v>
      </c>
      <c r="B14" s="33"/>
      <c r="C14" s="33"/>
      <c r="D14" s="33"/>
      <c r="E14" s="33"/>
      <c r="F14" s="33"/>
      <c r="G14" s="33"/>
      <c r="H14" s="5"/>
    </row>
    <row r="15" spans="1:8" ht="11.25" customHeight="1">
      <c r="A15" s="33" t="s">
        <v>73</v>
      </c>
      <c r="B15" s="33"/>
      <c r="C15" s="33"/>
      <c r="D15" s="33"/>
      <c r="E15" s="33"/>
      <c r="F15" s="33"/>
      <c r="G15" s="33"/>
      <c r="H15" s="5" t="s">
        <v>78</v>
      </c>
    </row>
    <row r="16" spans="1:8" ht="14.25" customHeight="1" hidden="1">
      <c r="A16" s="34"/>
      <c r="B16" s="34"/>
      <c r="C16" s="5"/>
      <c r="D16" s="5"/>
      <c r="E16" s="5"/>
      <c r="F16" s="5"/>
      <c r="G16" s="5"/>
      <c r="H16" s="5"/>
    </row>
    <row r="17" spans="1:8" ht="3" customHeight="1" hidden="1">
      <c r="A17" s="5"/>
      <c r="B17" s="5"/>
      <c r="C17" s="5"/>
      <c r="D17" s="5"/>
      <c r="E17" s="5"/>
      <c r="F17" s="5"/>
      <c r="G17" s="5"/>
      <c r="H17" s="5"/>
    </row>
    <row r="18" spans="1:8" ht="15" hidden="1">
      <c r="A18" s="5"/>
      <c r="B18" s="5"/>
      <c r="C18" s="5"/>
      <c r="D18" s="5"/>
      <c r="E18" s="5"/>
      <c r="F18" s="5"/>
      <c r="G18" s="5"/>
      <c r="H18" s="5"/>
    </row>
    <row r="19" spans="1:8" ht="30.75" customHeight="1">
      <c r="A19" s="41" t="s">
        <v>18</v>
      </c>
      <c r="B19" s="42" t="s">
        <v>8</v>
      </c>
      <c r="C19" s="41" t="s">
        <v>91</v>
      </c>
      <c r="D19" s="41" t="s">
        <v>92</v>
      </c>
      <c r="E19" s="41" t="s">
        <v>89</v>
      </c>
      <c r="F19" s="41"/>
      <c r="G19" s="41" t="s">
        <v>93</v>
      </c>
      <c r="H19" s="5"/>
    </row>
    <row r="20" spans="1:8" ht="30.75" customHeight="1">
      <c r="A20" s="41"/>
      <c r="B20" s="42"/>
      <c r="C20" s="41"/>
      <c r="D20" s="41"/>
      <c r="E20" s="41" t="s">
        <v>19</v>
      </c>
      <c r="F20" s="41" t="s">
        <v>62</v>
      </c>
      <c r="G20" s="41"/>
      <c r="H20" s="5"/>
    </row>
    <row r="21" spans="1:8" ht="3" customHeight="1" hidden="1">
      <c r="A21" s="41"/>
      <c r="B21" s="42"/>
      <c r="C21" s="41"/>
      <c r="D21" s="41"/>
      <c r="E21" s="41"/>
      <c r="F21" s="41"/>
      <c r="G21" s="41"/>
      <c r="H21" s="5"/>
    </row>
    <row r="22" spans="1:8" ht="1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"/>
    </row>
    <row r="23" spans="1:8" ht="15">
      <c r="A23" s="2">
        <v>2111</v>
      </c>
      <c r="B23" s="2" t="s">
        <v>26</v>
      </c>
      <c r="C23" s="4">
        <v>4774422</v>
      </c>
      <c r="D23" s="4">
        <v>6148686</v>
      </c>
      <c r="E23" s="4">
        <v>7148400</v>
      </c>
      <c r="F23" s="4"/>
      <c r="G23" s="26"/>
      <c r="H23" s="5"/>
    </row>
    <row r="24" spans="1:8" ht="15">
      <c r="A24" s="2">
        <v>2120</v>
      </c>
      <c r="B24" s="2" t="s">
        <v>27</v>
      </c>
      <c r="C24" s="4">
        <v>1049675</v>
      </c>
      <c r="D24" s="4">
        <v>1363128</v>
      </c>
      <c r="E24" s="4">
        <v>1571303</v>
      </c>
      <c r="F24" s="4"/>
      <c r="G24" s="26"/>
      <c r="H24" s="5"/>
    </row>
    <row r="25" spans="1:8" ht="16.5" customHeight="1">
      <c r="A25" s="2">
        <v>2210</v>
      </c>
      <c r="B25" s="2" t="s">
        <v>28</v>
      </c>
      <c r="C25" s="4">
        <v>226724</v>
      </c>
      <c r="D25" s="4">
        <v>374390</v>
      </c>
      <c r="E25" s="4">
        <v>247600</v>
      </c>
      <c r="F25" s="4"/>
      <c r="G25" s="26"/>
      <c r="H25" s="5"/>
    </row>
    <row r="26" spans="1:8" ht="15">
      <c r="A26" s="2">
        <v>2240</v>
      </c>
      <c r="B26" s="2" t="s">
        <v>29</v>
      </c>
      <c r="C26" s="4">
        <v>45975</v>
      </c>
      <c r="D26" s="4">
        <v>73880</v>
      </c>
      <c r="E26" s="4">
        <v>63500</v>
      </c>
      <c r="F26" s="4"/>
      <c r="G26" s="26"/>
      <c r="H26" s="5"/>
    </row>
    <row r="27" spans="1:8" ht="15">
      <c r="A27" s="2">
        <v>2250</v>
      </c>
      <c r="B27" s="2" t="s">
        <v>30</v>
      </c>
      <c r="C27" s="4">
        <v>21639</v>
      </c>
      <c r="D27" s="4">
        <v>13320</v>
      </c>
      <c r="E27" s="4">
        <v>17700</v>
      </c>
      <c r="F27" s="4"/>
      <c r="G27" s="26"/>
      <c r="H27" s="5"/>
    </row>
    <row r="28" spans="1:8" ht="15">
      <c r="A28" s="3">
        <v>2271</v>
      </c>
      <c r="B28" s="2" t="s">
        <v>31</v>
      </c>
      <c r="C28" s="4">
        <v>1540871</v>
      </c>
      <c r="D28" s="4">
        <v>1450000</v>
      </c>
      <c r="E28" s="4">
        <v>1609730</v>
      </c>
      <c r="F28" s="4"/>
      <c r="G28" s="26"/>
      <c r="H28" s="5"/>
    </row>
    <row r="29" spans="1:8" ht="15">
      <c r="A29" s="3">
        <v>2272</v>
      </c>
      <c r="B29" s="2" t="s">
        <v>33</v>
      </c>
      <c r="C29" s="4">
        <v>63614</v>
      </c>
      <c r="D29" s="4">
        <v>87043</v>
      </c>
      <c r="E29" s="4">
        <v>86400</v>
      </c>
      <c r="F29" s="4"/>
      <c r="G29" s="26"/>
      <c r="H29" s="5"/>
    </row>
    <row r="30" spans="1:8" ht="15">
      <c r="A30" s="3">
        <v>2273</v>
      </c>
      <c r="B30" s="2" t="s">
        <v>32</v>
      </c>
      <c r="C30" s="4">
        <v>176529</v>
      </c>
      <c r="D30" s="4">
        <v>208000</v>
      </c>
      <c r="E30" s="4">
        <v>186200</v>
      </c>
      <c r="F30" s="4"/>
      <c r="G30" s="26"/>
      <c r="H30" s="5"/>
    </row>
    <row r="31" spans="1:8" ht="25.5" customHeight="1">
      <c r="A31" s="3">
        <v>2275</v>
      </c>
      <c r="B31" s="2" t="s">
        <v>75</v>
      </c>
      <c r="C31" s="4"/>
      <c r="D31" s="4">
        <v>18980</v>
      </c>
      <c r="E31" s="4">
        <v>18900</v>
      </c>
      <c r="F31" s="4"/>
      <c r="G31" s="26"/>
      <c r="H31" s="5"/>
    </row>
    <row r="32" spans="1:8" ht="30.75" customHeight="1">
      <c r="A32" s="3">
        <v>2282</v>
      </c>
      <c r="B32" s="2" t="s">
        <v>34</v>
      </c>
      <c r="C32" s="4">
        <v>3370</v>
      </c>
      <c r="D32" s="4">
        <v>3520</v>
      </c>
      <c r="E32" s="4">
        <v>1600</v>
      </c>
      <c r="F32" s="4"/>
      <c r="G32" s="26"/>
      <c r="H32" s="5"/>
    </row>
    <row r="33" spans="1:8" ht="15">
      <c r="A33" s="3">
        <v>2800</v>
      </c>
      <c r="B33" s="2" t="s">
        <v>43</v>
      </c>
      <c r="C33" s="4">
        <v>15389</v>
      </c>
      <c r="D33" s="4">
        <v>17212</v>
      </c>
      <c r="E33" s="4">
        <v>16000</v>
      </c>
      <c r="F33" s="4"/>
      <c r="G33" s="26"/>
      <c r="H33" s="5"/>
    </row>
    <row r="34" spans="1:8" ht="30">
      <c r="A34" s="3">
        <v>3110</v>
      </c>
      <c r="B34" s="2" t="s">
        <v>35</v>
      </c>
      <c r="C34" s="4">
        <v>186270</v>
      </c>
      <c r="D34" s="4">
        <v>521075</v>
      </c>
      <c r="E34" s="4"/>
      <c r="F34" s="4"/>
      <c r="G34" s="26"/>
      <c r="H34" s="5"/>
    </row>
    <row r="35" spans="1:8" ht="15">
      <c r="A35" s="3">
        <v>3132</v>
      </c>
      <c r="B35" s="2" t="s">
        <v>36</v>
      </c>
      <c r="C35" s="4">
        <v>891658</v>
      </c>
      <c r="D35" s="4">
        <v>886487</v>
      </c>
      <c r="E35" s="4"/>
      <c r="F35" s="4"/>
      <c r="G35" s="26"/>
      <c r="H35" s="5"/>
    </row>
    <row r="36" spans="1:8" ht="24.75" customHeight="1">
      <c r="A36" s="4">
        <v>2210</v>
      </c>
      <c r="B36" s="12" t="s">
        <v>98</v>
      </c>
      <c r="C36" s="4"/>
      <c r="D36" s="4"/>
      <c r="E36" s="4"/>
      <c r="F36" s="25">
        <v>768000</v>
      </c>
      <c r="G36" s="4" t="s">
        <v>102</v>
      </c>
      <c r="H36" s="5"/>
    </row>
    <row r="37" spans="1:8" ht="24.75" customHeight="1">
      <c r="A37" s="4">
        <v>2210</v>
      </c>
      <c r="B37" s="12" t="s">
        <v>94</v>
      </c>
      <c r="C37" s="8"/>
      <c r="D37" s="8"/>
      <c r="E37" s="8"/>
      <c r="F37" s="25">
        <v>370000</v>
      </c>
      <c r="G37" s="4" t="s">
        <v>102</v>
      </c>
      <c r="H37" s="5"/>
    </row>
    <row r="38" spans="1:8" ht="25.5" customHeight="1" hidden="1">
      <c r="A38" s="4">
        <v>2120</v>
      </c>
      <c r="B38" s="12" t="s">
        <v>80</v>
      </c>
      <c r="C38" s="8"/>
      <c r="D38" s="8"/>
      <c r="E38" s="8"/>
      <c r="F38" s="17"/>
      <c r="G38" s="4" t="s">
        <v>102</v>
      </c>
      <c r="H38" s="5"/>
    </row>
    <row r="39" spans="1:8" ht="25.5" customHeight="1" hidden="1">
      <c r="A39" s="4"/>
      <c r="B39" s="8"/>
      <c r="C39" s="8"/>
      <c r="D39" s="8"/>
      <c r="E39" s="8"/>
      <c r="F39" s="17"/>
      <c r="G39" s="4" t="s">
        <v>102</v>
      </c>
      <c r="H39" s="5"/>
    </row>
    <row r="40" spans="1:8" ht="26.25" customHeight="1" hidden="1">
      <c r="A40" s="4"/>
      <c r="B40" s="8"/>
      <c r="C40" s="8"/>
      <c r="D40" s="8"/>
      <c r="E40" s="8"/>
      <c r="F40" s="17"/>
      <c r="G40" s="4" t="s">
        <v>102</v>
      </c>
      <c r="H40" s="5"/>
    </row>
    <row r="41" spans="1:8" ht="22.5" customHeight="1" hidden="1">
      <c r="A41" s="4"/>
      <c r="B41" s="8"/>
      <c r="C41" s="8"/>
      <c r="D41" s="8"/>
      <c r="E41" s="8"/>
      <c r="F41" s="17"/>
      <c r="G41" s="4" t="s">
        <v>102</v>
      </c>
      <c r="H41" s="5"/>
    </row>
    <row r="42" spans="1:8" ht="39" customHeight="1" hidden="1">
      <c r="A42" s="4"/>
      <c r="B42" s="8"/>
      <c r="C42" s="8"/>
      <c r="D42" s="8"/>
      <c r="E42" s="8"/>
      <c r="F42" s="17"/>
      <c r="G42" s="4" t="s">
        <v>102</v>
      </c>
      <c r="H42" s="5"/>
    </row>
    <row r="43" spans="1:8" ht="52.5" customHeight="1" hidden="1">
      <c r="A43" s="4"/>
      <c r="B43" s="8"/>
      <c r="C43" s="8"/>
      <c r="D43" s="8"/>
      <c r="E43" s="8"/>
      <c r="F43" s="17"/>
      <c r="G43" s="4" t="s">
        <v>102</v>
      </c>
      <c r="H43" s="5"/>
    </row>
    <row r="44" spans="1:8" ht="23.25" customHeight="1">
      <c r="A44" s="4">
        <v>3110</v>
      </c>
      <c r="B44" s="12" t="s">
        <v>95</v>
      </c>
      <c r="C44" s="8"/>
      <c r="D44" s="8"/>
      <c r="E44" s="8"/>
      <c r="F44" s="17">
        <v>75000</v>
      </c>
      <c r="G44" s="4" t="s">
        <v>102</v>
      </c>
      <c r="H44" s="5"/>
    </row>
    <row r="45" spans="1:8" ht="26.25" customHeight="1">
      <c r="A45" s="4">
        <v>2210</v>
      </c>
      <c r="B45" s="12" t="s">
        <v>97</v>
      </c>
      <c r="C45" s="8"/>
      <c r="D45" s="8"/>
      <c r="E45" s="8"/>
      <c r="F45" s="17">
        <v>27000</v>
      </c>
      <c r="G45" s="4" t="s">
        <v>102</v>
      </c>
      <c r="H45" s="5"/>
    </row>
    <row r="46" spans="1:8" ht="14.25" customHeight="1">
      <c r="A46" s="4"/>
      <c r="B46" s="8" t="s">
        <v>74</v>
      </c>
      <c r="C46" s="8">
        <f>SUM(C23:C45)</f>
        <v>8996136</v>
      </c>
      <c r="D46" s="8">
        <f>SUM(D23:D45)</f>
        <v>11165721</v>
      </c>
      <c r="E46" s="8">
        <f>SUM(E23:E45)</f>
        <v>10967333</v>
      </c>
      <c r="F46" s="25">
        <f>SUM(F36:F45)</f>
        <v>1240000</v>
      </c>
      <c r="G46" s="8"/>
      <c r="H46" s="5"/>
    </row>
    <row r="47" spans="1:8" ht="15" hidden="1">
      <c r="A47" s="5"/>
      <c r="B47" s="5"/>
      <c r="C47" s="5"/>
      <c r="D47" s="5"/>
      <c r="E47" s="5"/>
      <c r="F47" s="5"/>
      <c r="G47" s="5"/>
      <c r="H47" s="5"/>
    </row>
    <row r="48" spans="1:8" ht="12.75" customHeight="1">
      <c r="A48" s="45" t="s">
        <v>63</v>
      </c>
      <c r="B48" s="45"/>
      <c r="C48" s="45"/>
      <c r="D48" s="45"/>
      <c r="E48" s="45"/>
      <c r="F48" s="45"/>
      <c r="G48" s="49"/>
      <c r="H48" s="5"/>
    </row>
    <row r="49" spans="1:8" ht="0.75" customHeight="1">
      <c r="A49" s="5"/>
      <c r="B49" s="5"/>
      <c r="C49" s="5"/>
      <c r="D49" s="5"/>
      <c r="E49" s="5"/>
      <c r="F49" s="5"/>
      <c r="G49" s="5"/>
      <c r="H49" s="5"/>
    </row>
    <row r="50" spans="1:8" ht="67.5" customHeight="1">
      <c r="A50" s="4" t="s">
        <v>11</v>
      </c>
      <c r="B50" s="4" t="s">
        <v>8</v>
      </c>
      <c r="C50" s="4" t="s">
        <v>12</v>
      </c>
      <c r="D50" s="4" t="s">
        <v>13</v>
      </c>
      <c r="E50" s="4" t="s">
        <v>100</v>
      </c>
      <c r="F50" s="4" t="s">
        <v>101</v>
      </c>
      <c r="G50" s="5"/>
      <c r="H50" s="5"/>
    </row>
    <row r="51" spans="1:8" ht="12" customHeight="1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5"/>
      <c r="H51" s="5"/>
    </row>
    <row r="52" spans="1:8" ht="12.75" customHeight="1">
      <c r="A52" s="8"/>
      <c r="B52" s="8" t="s">
        <v>14</v>
      </c>
      <c r="C52" s="8"/>
      <c r="D52" s="8"/>
      <c r="E52" s="8"/>
      <c r="F52" s="8"/>
      <c r="G52" s="5"/>
      <c r="H52" s="5"/>
    </row>
    <row r="53" spans="1:8" ht="41.25" customHeight="1">
      <c r="A53" s="8"/>
      <c r="B53" s="12" t="s">
        <v>44</v>
      </c>
      <c r="C53" s="4" t="s">
        <v>38</v>
      </c>
      <c r="D53" s="15" t="s">
        <v>77</v>
      </c>
      <c r="E53" s="4">
        <v>3</v>
      </c>
      <c r="F53" s="4">
        <f aca="true" t="shared" si="0" ref="F53:F58">SUM(E53)</f>
        <v>3</v>
      </c>
      <c r="G53" s="5"/>
      <c r="H53" s="5"/>
    </row>
    <row r="54" spans="1:8" ht="42" customHeight="1">
      <c r="A54" s="8"/>
      <c r="B54" s="12" t="s">
        <v>58</v>
      </c>
      <c r="C54" s="4" t="s">
        <v>38</v>
      </c>
      <c r="D54" s="15" t="s">
        <v>40</v>
      </c>
      <c r="E54" s="4">
        <v>3</v>
      </c>
      <c r="F54" s="4">
        <f t="shared" si="0"/>
        <v>3</v>
      </c>
      <c r="G54" s="5"/>
      <c r="H54" s="5"/>
    </row>
    <row r="55" spans="1:8" ht="12" customHeight="1">
      <c r="A55" s="8"/>
      <c r="B55" s="12" t="s">
        <v>37</v>
      </c>
      <c r="C55" s="4" t="s">
        <v>38</v>
      </c>
      <c r="D55" s="4" t="s">
        <v>41</v>
      </c>
      <c r="E55" s="4">
        <f>E56+E57+E58</f>
        <v>102</v>
      </c>
      <c r="F55" s="4">
        <f t="shared" si="0"/>
        <v>102</v>
      </c>
      <c r="G55" s="5"/>
      <c r="H55" s="5"/>
    </row>
    <row r="56" spans="1:8" ht="12" customHeight="1">
      <c r="A56" s="8"/>
      <c r="B56" s="12" t="s">
        <v>45</v>
      </c>
      <c r="C56" s="4" t="s">
        <v>38</v>
      </c>
      <c r="D56" s="4" t="s">
        <v>41</v>
      </c>
      <c r="E56" s="4">
        <v>8</v>
      </c>
      <c r="F56" s="4">
        <f t="shared" si="0"/>
        <v>8</v>
      </c>
      <c r="G56" s="5"/>
      <c r="H56" s="5"/>
    </row>
    <row r="57" spans="1:8" ht="12" customHeight="1">
      <c r="A57" s="8"/>
      <c r="B57" s="12" t="s">
        <v>46</v>
      </c>
      <c r="C57" s="4" t="s">
        <v>38</v>
      </c>
      <c r="D57" s="4" t="s">
        <v>41</v>
      </c>
      <c r="E57" s="4">
        <v>28</v>
      </c>
      <c r="F57" s="4">
        <f t="shared" si="0"/>
        <v>28</v>
      </c>
      <c r="G57" s="5"/>
      <c r="H57" s="5"/>
    </row>
    <row r="58" spans="1:8" ht="14.25" customHeight="1">
      <c r="A58" s="8"/>
      <c r="B58" s="12" t="s">
        <v>47</v>
      </c>
      <c r="C58" s="4" t="s">
        <v>38</v>
      </c>
      <c r="D58" s="4" t="s">
        <v>41</v>
      </c>
      <c r="E58" s="4">
        <v>66</v>
      </c>
      <c r="F58" s="4">
        <f t="shared" si="0"/>
        <v>66</v>
      </c>
      <c r="G58" s="5"/>
      <c r="H58" s="5"/>
    </row>
    <row r="59" spans="1:8" ht="21" customHeight="1">
      <c r="A59" s="8"/>
      <c r="B59" s="12" t="s">
        <v>50</v>
      </c>
      <c r="C59" s="4" t="s">
        <v>48</v>
      </c>
      <c r="D59" s="4" t="s">
        <v>51</v>
      </c>
      <c r="E59" s="4">
        <v>10922333</v>
      </c>
      <c r="F59" s="4">
        <f>E59+1165000</f>
        <v>12087333</v>
      </c>
      <c r="G59" s="5"/>
      <c r="H59" s="5"/>
    </row>
    <row r="60" spans="1:8" ht="10.5" customHeight="1">
      <c r="A60" s="8"/>
      <c r="B60" s="8" t="s">
        <v>15</v>
      </c>
      <c r="C60" s="4" t="s">
        <v>9</v>
      </c>
      <c r="D60" s="4" t="s">
        <v>9</v>
      </c>
      <c r="E60" s="4" t="s">
        <v>9</v>
      </c>
      <c r="F60" s="4"/>
      <c r="G60" s="5"/>
      <c r="H60" s="5"/>
    </row>
    <row r="61" spans="1:8" ht="13.5" customHeight="1">
      <c r="A61" s="8"/>
      <c r="B61" s="12" t="s">
        <v>52</v>
      </c>
      <c r="C61" s="4" t="s">
        <v>53</v>
      </c>
      <c r="D61" s="4" t="s">
        <v>55</v>
      </c>
      <c r="E61" s="4">
        <v>103640</v>
      </c>
      <c r="F61" s="4">
        <f>SUM(E61)</f>
        <v>103640</v>
      </c>
      <c r="G61" s="5"/>
      <c r="H61" s="5"/>
    </row>
    <row r="62" spans="1:8" ht="18" customHeight="1">
      <c r="A62" s="8"/>
      <c r="B62" s="12" t="s">
        <v>54</v>
      </c>
      <c r="C62" s="4" t="s">
        <v>38</v>
      </c>
      <c r="D62" s="4" t="s">
        <v>55</v>
      </c>
      <c r="E62" s="4">
        <v>71</v>
      </c>
      <c r="F62" s="4">
        <f>SUM(E62)</f>
        <v>71</v>
      </c>
      <c r="G62" s="5"/>
      <c r="H62" s="5"/>
    </row>
    <row r="63" spans="1:8" ht="12" customHeight="1">
      <c r="A63" s="8"/>
      <c r="B63" s="8" t="s">
        <v>16</v>
      </c>
      <c r="C63" s="4" t="s">
        <v>9</v>
      </c>
      <c r="D63" s="4" t="s">
        <v>9</v>
      </c>
      <c r="E63" s="4" t="s">
        <v>9</v>
      </c>
      <c r="F63" s="4"/>
      <c r="G63" s="5"/>
      <c r="H63" s="5"/>
    </row>
    <row r="64" spans="1:8" ht="21.75" customHeight="1">
      <c r="A64" s="8"/>
      <c r="B64" s="12" t="s">
        <v>56</v>
      </c>
      <c r="C64" s="4" t="s">
        <v>38</v>
      </c>
      <c r="D64" s="4" t="s">
        <v>42</v>
      </c>
      <c r="E64" s="27">
        <v>1020</v>
      </c>
      <c r="F64" s="27">
        <v>1020</v>
      </c>
      <c r="G64" s="5"/>
      <c r="H64" s="5"/>
    </row>
    <row r="65" spans="1:8" ht="21.75" customHeight="1">
      <c r="A65" s="8"/>
      <c r="B65" s="12" t="s">
        <v>76</v>
      </c>
      <c r="C65" s="4" t="s">
        <v>49</v>
      </c>
      <c r="D65" s="4" t="s">
        <v>42</v>
      </c>
      <c r="E65" s="27">
        <f>E59/E61</f>
        <v>105.38723465843304</v>
      </c>
      <c r="F65" s="27">
        <f>F59/F61</f>
        <v>116.62806831339252</v>
      </c>
      <c r="G65" s="5"/>
      <c r="H65" s="5"/>
    </row>
    <row r="66" spans="1:8" ht="12.75" customHeight="1">
      <c r="A66" s="8"/>
      <c r="B66" s="8" t="s">
        <v>17</v>
      </c>
      <c r="C66" s="4" t="s">
        <v>9</v>
      </c>
      <c r="D66" s="4" t="s">
        <v>9</v>
      </c>
      <c r="E66" s="8"/>
      <c r="F66" s="8"/>
      <c r="G66" s="5"/>
      <c r="H66" s="5"/>
    </row>
    <row r="67" spans="1:8" ht="30.75" customHeight="1">
      <c r="A67" s="8"/>
      <c r="B67" s="16" t="s">
        <v>57</v>
      </c>
      <c r="C67" s="4" t="s">
        <v>39</v>
      </c>
      <c r="D67" s="4" t="s">
        <v>42</v>
      </c>
      <c r="E67" s="8">
        <v>100.5</v>
      </c>
      <c r="F67" s="8">
        <f>SUM(E67)</f>
        <v>100.5</v>
      </c>
      <c r="G67" s="5"/>
      <c r="H67" s="5"/>
    </row>
    <row r="68" spans="1:8" ht="15" hidden="1">
      <c r="A68" s="5"/>
      <c r="B68" s="5"/>
      <c r="C68" s="5"/>
      <c r="D68" s="5"/>
      <c r="E68" s="5"/>
      <c r="F68" s="5"/>
      <c r="G68" s="5"/>
      <c r="H68" s="5"/>
    </row>
    <row r="69" spans="1:8" ht="15" hidden="1">
      <c r="A69" s="5"/>
      <c r="B69" s="5"/>
      <c r="C69" s="5"/>
      <c r="D69" s="5"/>
      <c r="E69" s="5"/>
      <c r="F69" s="5"/>
      <c r="G69" s="5"/>
      <c r="H69" s="5"/>
    </row>
    <row r="70" spans="1:8" ht="22.5" customHeight="1">
      <c r="A70" s="33" t="s">
        <v>72</v>
      </c>
      <c r="B70" s="33"/>
      <c r="C70" s="33"/>
      <c r="D70" s="33"/>
      <c r="E70" s="33"/>
      <c r="F70" s="33"/>
      <c r="G70" s="33"/>
      <c r="H70" s="5"/>
    </row>
    <row r="71" spans="1:8" ht="15" hidden="1">
      <c r="A71" s="44"/>
      <c r="B71" s="44"/>
      <c r="C71" s="44"/>
      <c r="D71" s="44"/>
      <c r="E71" s="44"/>
      <c r="F71" s="44"/>
      <c r="G71" s="44"/>
      <c r="H71" s="5"/>
    </row>
    <row r="72" spans="1:8" ht="15" hidden="1">
      <c r="A72" s="48"/>
      <c r="B72" s="48"/>
      <c r="C72" s="48"/>
      <c r="D72" s="48"/>
      <c r="E72" s="48"/>
      <c r="F72" s="48"/>
      <c r="G72" s="48"/>
      <c r="H72" s="5"/>
    </row>
    <row r="73" spans="1:8" ht="12.75" customHeight="1">
      <c r="A73" s="8" t="s">
        <v>10</v>
      </c>
      <c r="B73" s="8"/>
      <c r="C73" s="8"/>
      <c r="D73" s="8"/>
      <c r="E73" s="8"/>
      <c r="F73" s="8"/>
      <c r="G73" s="8"/>
      <c r="H73" s="5"/>
    </row>
    <row r="74" spans="1:8" ht="0.75" customHeight="1" hidden="1">
      <c r="A74" s="48"/>
      <c r="B74" s="48"/>
      <c r="C74" s="48"/>
      <c r="D74" s="48"/>
      <c r="E74" s="48"/>
      <c r="F74" s="48"/>
      <c r="G74" s="48"/>
      <c r="H74" s="5"/>
    </row>
    <row r="75" spans="1:8" ht="15" hidden="1">
      <c r="A75" s="44"/>
      <c r="B75" s="44"/>
      <c r="C75" s="44"/>
      <c r="D75" s="44"/>
      <c r="E75" s="44"/>
      <c r="F75" s="44"/>
      <c r="G75" s="44"/>
      <c r="H75" s="5"/>
    </row>
    <row r="76" spans="1:8" ht="15">
      <c r="A76" s="33" t="s">
        <v>64</v>
      </c>
      <c r="B76" s="33"/>
      <c r="C76" s="33"/>
      <c r="D76" s="33"/>
      <c r="E76" s="33"/>
      <c r="F76" s="33"/>
      <c r="G76" s="33"/>
      <c r="H76" s="9" t="s">
        <v>6</v>
      </c>
    </row>
    <row r="77" spans="1:8" ht="14.25" customHeight="1" hidden="1">
      <c r="A77" s="9"/>
      <c r="B77" s="5"/>
      <c r="C77" s="5"/>
      <c r="D77" s="5"/>
      <c r="E77" s="5"/>
      <c r="F77" s="5"/>
      <c r="G77" s="5"/>
      <c r="H77" s="5"/>
    </row>
    <row r="78" spans="1:8" ht="9" customHeight="1" hidden="1">
      <c r="A78" s="5"/>
      <c r="B78" s="5"/>
      <c r="C78" s="5"/>
      <c r="D78" s="5"/>
      <c r="E78" s="5"/>
      <c r="F78" s="5"/>
      <c r="G78" s="5"/>
      <c r="H78" s="5"/>
    </row>
    <row r="79" spans="1:8" ht="15" hidden="1">
      <c r="A79" s="5"/>
      <c r="B79" s="5"/>
      <c r="C79" s="5"/>
      <c r="D79" s="5"/>
      <c r="E79" s="5"/>
      <c r="F79" s="5"/>
      <c r="G79" s="5"/>
      <c r="H79" s="5"/>
    </row>
    <row r="80" spans="1:8" ht="18" customHeight="1">
      <c r="A80" s="42" t="s">
        <v>7</v>
      </c>
      <c r="B80" s="42" t="s">
        <v>8</v>
      </c>
      <c r="C80" s="42" t="s">
        <v>65</v>
      </c>
      <c r="D80" s="42"/>
      <c r="E80" s="42" t="s">
        <v>65</v>
      </c>
      <c r="F80" s="42"/>
      <c r="G80" s="42" t="s">
        <v>66</v>
      </c>
      <c r="H80" s="5"/>
    </row>
    <row r="81" spans="1:8" ht="35.25" customHeight="1">
      <c r="A81" s="42"/>
      <c r="B81" s="42"/>
      <c r="C81" s="4" t="s">
        <v>67</v>
      </c>
      <c r="D81" s="4" t="s">
        <v>62</v>
      </c>
      <c r="E81" s="4" t="s">
        <v>67</v>
      </c>
      <c r="F81" s="4" t="s">
        <v>62</v>
      </c>
      <c r="G81" s="42"/>
      <c r="H81" s="5"/>
    </row>
    <row r="82" spans="1:8" ht="10.5" customHeight="1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5"/>
    </row>
    <row r="83" spans="1:8" ht="0.75" customHeight="1">
      <c r="A83" s="4"/>
      <c r="B83" s="8"/>
      <c r="C83" s="4"/>
      <c r="D83" s="4"/>
      <c r="E83" s="4"/>
      <c r="F83" s="4"/>
      <c r="G83" s="8"/>
      <c r="H83" s="5"/>
    </row>
    <row r="84" spans="1:8" ht="15" hidden="1">
      <c r="A84" s="4"/>
      <c r="B84" s="8"/>
      <c r="C84" s="4"/>
      <c r="D84" s="4"/>
      <c r="E84" s="4"/>
      <c r="F84" s="4"/>
      <c r="G84" s="8"/>
      <c r="H84" s="5"/>
    </row>
    <row r="85" spans="1:8" ht="15" hidden="1">
      <c r="A85" s="4"/>
      <c r="B85" s="8"/>
      <c r="C85" s="4"/>
      <c r="D85" s="4"/>
      <c r="E85" s="4"/>
      <c r="F85" s="4"/>
      <c r="G85" s="8"/>
      <c r="H85" s="5"/>
    </row>
    <row r="86" spans="1:8" ht="11.25" customHeight="1" hidden="1">
      <c r="A86" s="5"/>
      <c r="B86" s="5"/>
      <c r="C86" s="5"/>
      <c r="D86" s="5"/>
      <c r="E86" s="5"/>
      <c r="F86" s="5"/>
      <c r="G86" s="5"/>
      <c r="H86" s="5"/>
    </row>
    <row r="87" spans="1:8" ht="13.5" customHeight="1">
      <c r="A87" s="45" t="s">
        <v>68</v>
      </c>
      <c r="B87" s="45"/>
      <c r="C87" s="45"/>
      <c r="D87" s="45"/>
      <c r="E87" s="45"/>
      <c r="F87" s="45"/>
      <c r="G87" s="45"/>
      <c r="H87" s="45"/>
    </row>
    <row r="88" spans="1:8" ht="6.75" customHeight="1" hidden="1">
      <c r="A88" s="5"/>
      <c r="B88" s="5"/>
      <c r="C88" s="5"/>
      <c r="D88" s="5"/>
      <c r="E88" s="5"/>
      <c r="F88" s="5"/>
      <c r="G88" s="5"/>
      <c r="H88" s="5"/>
    </row>
    <row r="89" spans="1:8" ht="66" customHeight="1">
      <c r="A89" s="4" t="s">
        <v>11</v>
      </c>
      <c r="B89" s="4" t="s">
        <v>8</v>
      </c>
      <c r="C89" s="4" t="s">
        <v>12</v>
      </c>
      <c r="D89" s="4" t="s">
        <v>13</v>
      </c>
      <c r="E89" s="15" t="s">
        <v>69</v>
      </c>
      <c r="F89" s="15" t="s">
        <v>70</v>
      </c>
      <c r="G89" s="15" t="s">
        <v>69</v>
      </c>
      <c r="H89" s="15" t="s">
        <v>70</v>
      </c>
    </row>
    <row r="90" spans="1:8" ht="12" customHeight="1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</row>
    <row r="91" spans="1:8" ht="9.75" customHeight="1">
      <c r="A91" s="8"/>
      <c r="B91" s="8" t="s">
        <v>14</v>
      </c>
      <c r="C91" s="8"/>
      <c r="D91" s="8"/>
      <c r="E91" s="8"/>
      <c r="F91" s="8"/>
      <c r="G91" s="8"/>
      <c r="H91" s="8"/>
    </row>
    <row r="92" spans="1:8" ht="15" hidden="1">
      <c r="A92" s="8"/>
      <c r="B92" s="8"/>
      <c r="C92" s="8"/>
      <c r="D92" s="8"/>
      <c r="E92" s="8"/>
      <c r="F92" s="8"/>
      <c r="G92" s="8"/>
      <c r="H92" s="8"/>
    </row>
    <row r="93" spans="1:8" ht="10.5" customHeight="1" hidden="1">
      <c r="A93" s="8"/>
      <c r="B93" s="8" t="s">
        <v>15</v>
      </c>
      <c r="C93" s="8"/>
      <c r="D93" s="8"/>
      <c r="E93" s="8"/>
      <c r="F93" s="8"/>
      <c r="G93" s="8"/>
      <c r="H93" s="8"/>
    </row>
    <row r="94" spans="1:8" ht="15" hidden="1">
      <c r="A94" s="8"/>
      <c r="B94" s="8"/>
      <c r="C94" s="8"/>
      <c r="D94" s="8"/>
      <c r="E94" s="8"/>
      <c r="F94" s="8"/>
      <c r="G94" s="8"/>
      <c r="H94" s="8"/>
    </row>
    <row r="95" spans="1:8" ht="9.75" customHeight="1" hidden="1">
      <c r="A95" s="8"/>
      <c r="B95" s="8" t="s">
        <v>16</v>
      </c>
      <c r="C95" s="8"/>
      <c r="D95" s="8"/>
      <c r="E95" s="8"/>
      <c r="F95" s="8"/>
      <c r="G95" s="8"/>
      <c r="H95" s="8"/>
    </row>
    <row r="96" spans="1:8" ht="15" hidden="1">
      <c r="A96" s="8"/>
      <c r="B96" s="8"/>
      <c r="C96" s="8"/>
      <c r="D96" s="8"/>
      <c r="E96" s="8"/>
      <c r="F96" s="8"/>
      <c r="G96" s="8"/>
      <c r="H96" s="8"/>
    </row>
    <row r="97" spans="1:8" ht="10.5" customHeight="1" hidden="1">
      <c r="A97" s="8"/>
      <c r="B97" s="8" t="s">
        <v>17</v>
      </c>
      <c r="C97" s="8"/>
      <c r="D97" s="8"/>
      <c r="E97" s="8"/>
      <c r="F97" s="8"/>
      <c r="G97" s="8"/>
      <c r="H97" s="8"/>
    </row>
    <row r="98" spans="1:8" ht="0.75" customHeight="1" hidden="1">
      <c r="A98" s="8"/>
      <c r="B98" s="8"/>
      <c r="C98" s="8"/>
      <c r="D98" s="8"/>
      <c r="E98" s="8"/>
      <c r="F98" s="8"/>
      <c r="G98" s="8"/>
      <c r="H98" s="8"/>
    </row>
    <row r="99" spans="1:8" ht="15" hidden="1">
      <c r="A99" s="5"/>
      <c r="B99" s="5"/>
      <c r="C99" s="5"/>
      <c r="D99" s="5"/>
      <c r="E99" s="5"/>
      <c r="F99" s="5"/>
      <c r="G99" s="5"/>
      <c r="H99" s="5"/>
    </row>
    <row r="100" spans="1:8" ht="21" customHeight="1">
      <c r="A100" s="45" t="s">
        <v>71</v>
      </c>
      <c r="B100" s="45"/>
      <c r="C100" s="45"/>
      <c r="D100" s="45"/>
      <c r="E100" s="45"/>
      <c r="F100" s="45"/>
      <c r="G100" s="45"/>
      <c r="H100" s="5"/>
    </row>
    <row r="101" spans="1:8" ht="15" hidden="1">
      <c r="A101" s="5"/>
      <c r="B101" s="5"/>
      <c r="C101" s="5"/>
      <c r="D101" s="5"/>
      <c r="E101" s="5"/>
      <c r="F101" s="5"/>
      <c r="G101" s="5"/>
      <c r="H101" s="5"/>
    </row>
    <row r="102" spans="1:8" ht="11.25" customHeight="1">
      <c r="A102" s="4" t="s">
        <v>10</v>
      </c>
      <c r="B102" s="8"/>
      <c r="C102" s="8"/>
      <c r="D102" s="8"/>
      <c r="E102" s="8"/>
      <c r="F102" s="8"/>
      <c r="G102" s="8"/>
      <c r="H102" s="5"/>
    </row>
    <row r="103" spans="1:8" ht="9" customHeight="1" hidden="1">
      <c r="A103" s="5"/>
      <c r="B103" s="5"/>
      <c r="C103" s="5"/>
      <c r="D103" s="5"/>
      <c r="E103" s="5"/>
      <c r="F103" s="5"/>
      <c r="G103" s="5"/>
      <c r="H103" s="5"/>
    </row>
    <row r="104" spans="1:8" ht="15" hidden="1">
      <c r="A104" s="5"/>
      <c r="B104" s="5"/>
      <c r="C104" s="5"/>
      <c r="D104" s="5"/>
      <c r="E104" s="5"/>
      <c r="F104" s="5"/>
      <c r="G104" s="5"/>
      <c r="H104" s="5"/>
    </row>
    <row r="105" spans="1:8" ht="12.75" customHeight="1">
      <c r="A105" s="46" t="s">
        <v>20</v>
      </c>
      <c r="B105" s="46"/>
      <c r="C105" s="13"/>
      <c r="D105" s="5"/>
      <c r="E105" s="47" t="s">
        <v>79</v>
      </c>
      <c r="F105" s="47"/>
      <c r="G105" s="47"/>
      <c r="H105" s="5"/>
    </row>
    <row r="106" spans="1:8" ht="9" customHeight="1">
      <c r="A106" s="10"/>
      <c r="B106" s="5"/>
      <c r="C106" s="14" t="s">
        <v>21</v>
      </c>
      <c r="D106" s="5"/>
      <c r="E106" s="43" t="s">
        <v>22</v>
      </c>
      <c r="F106" s="43"/>
      <c r="G106" s="43"/>
      <c r="H106" s="5"/>
    </row>
    <row r="107" spans="1:8" ht="12" customHeight="1">
      <c r="A107" s="45" t="s">
        <v>23</v>
      </c>
      <c r="B107" s="45"/>
      <c r="C107" s="13"/>
      <c r="D107" s="5"/>
      <c r="E107" s="47" t="s">
        <v>99</v>
      </c>
      <c r="F107" s="47"/>
      <c r="G107" s="47"/>
      <c r="H107" s="5"/>
    </row>
    <row r="108" spans="1:8" ht="12.75" customHeight="1">
      <c r="A108" s="10"/>
      <c r="B108" s="14"/>
      <c r="C108" s="14" t="s">
        <v>21</v>
      </c>
      <c r="D108" s="5"/>
      <c r="E108" s="43" t="s">
        <v>22</v>
      </c>
      <c r="F108" s="43"/>
      <c r="G108" s="43"/>
      <c r="H108" s="5"/>
    </row>
  </sheetData>
  <sheetProtection/>
  <mergeCells count="50">
    <mergeCell ref="E19:F19"/>
    <mergeCell ref="F20:F21"/>
    <mergeCell ref="A72:G72"/>
    <mergeCell ref="A70:G70"/>
    <mergeCell ref="A71:G71"/>
    <mergeCell ref="G19:G21"/>
    <mergeCell ref="E20:E21"/>
    <mergeCell ref="A48:G48"/>
    <mergeCell ref="A105:B105"/>
    <mergeCell ref="E105:G105"/>
    <mergeCell ref="E106:G106"/>
    <mergeCell ref="A107:B107"/>
    <mergeCell ref="A74:G74"/>
    <mergeCell ref="E80:F80"/>
    <mergeCell ref="E107:G107"/>
    <mergeCell ref="C80:D80"/>
    <mergeCell ref="A80:A81"/>
    <mergeCell ref="B80:B81"/>
    <mergeCell ref="A19:A21"/>
    <mergeCell ref="B19:B21"/>
    <mergeCell ref="C19:C21"/>
    <mergeCell ref="D19:D21"/>
    <mergeCell ref="E108:G108"/>
    <mergeCell ref="A75:G75"/>
    <mergeCell ref="A76:G76"/>
    <mergeCell ref="G80:G81"/>
    <mergeCell ref="A87:H87"/>
    <mergeCell ref="A100:G100"/>
    <mergeCell ref="A6:H6"/>
    <mergeCell ref="G7:H7"/>
    <mergeCell ref="G8:H8"/>
    <mergeCell ref="A7:C7"/>
    <mergeCell ref="D7:F7"/>
    <mergeCell ref="A8:C8"/>
    <mergeCell ref="D8:F8"/>
    <mergeCell ref="A16:B16"/>
    <mergeCell ref="G9:H9"/>
    <mergeCell ref="G10:H10"/>
    <mergeCell ref="A9:C9"/>
    <mergeCell ref="D9:F9"/>
    <mergeCell ref="A10:C10"/>
    <mergeCell ref="D10:F10"/>
    <mergeCell ref="E12:F12"/>
    <mergeCell ref="A14:G14"/>
    <mergeCell ref="A11:B11"/>
    <mergeCell ref="C11:D11"/>
    <mergeCell ref="E11:F11"/>
    <mergeCell ref="A12:B12"/>
    <mergeCell ref="C12:D12"/>
    <mergeCell ref="A15:G15"/>
  </mergeCells>
  <printOptions/>
  <pageMargins left="0" right="0" top="0" bottom="0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2020-02-13T11:59:38Z</cp:lastPrinted>
  <dcterms:created xsi:type="dcterms:W3CDTF">2018-08-27T10:46:38Z</dcterms:created>
  <dcterms:modified xsi:type="dcterms:W3CDTF">2020-03-20T12:45:54Z</dcterms:modified>
  <cp:category/>
  <cp:version/>
  <cp:contentType/>
  <cp:contentStatus/>
</cp:coreProperties>
</file>