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5"/>
  </bookViews>
  <sheets>
    <sheet name="1-5,1" sheetId="1" r:id="rId1"/>
    <sheet name="5,2" sheetId="2" r:id="rId2"/>
    <sheet name="5,3" sheetId="3" r:id="rId3"/>
    <sheet name="5,4" sheetId="4" r:id="rId4"/>
    <sheet name="5,5" sheetId="5" r:id="rId5"/>
    <sheet name="5,6" sheetId="6" r:id="rId6"/>
    <sheet name="Лист1" sheetId="7" r:id="rId7"/>
  </sheets>
  <definedNames>
    <definedName name="_GoBack" localSheetId="3">'5,4'!$H$20</definedName>
  </definedNames>
  <calcPr calcId="144525"/>
</workbook>
</file>

<file path=xl/calcChain.xml><?xml version="1.0" encoding="utf-8"?>
<calcChain xmlns="http://schemas.openxmlformats.org/spreadsheetml/2006/main">
  <c r="I22" i="4" l="1"/>
  <c r="J22" i="4"/>
  <c r="J20" i="4"/>
  <c r="I20" i="4"/>
  <c r="K20" i="4" s="1"/>
  <c r="J18" i="4"/>
  <c r="I18" i="4"/>
  <c r="K18" i="4" s="1"/>
  <c r="J16" i="4"/>
  <c r="I16" i="4"/>
  <c r="K16" i="4" s="1"/>
  <c r="J15" i="4"/>
  <c r="I15" i="4"/>
  <c r="K15" i="4" s="1"/>
  <c r="J14" i="4"/>
  <c r="I14" i="4"/>
  <c r="K14" i="4" s="1"/>
  <c r="J13" i="4"/>
  <c r="I13" i="4"/>
  <c r="K13" i="4" s="1"/>
  <c r="J12" i="4"/>
  <c r="I12" i="4"/>
  <c r="K12" i="4" s="1"/>
  <c r="J9" i="4"/>
  <c r="I9" i="4"/>
  <c r="J6" i="4"/>
  <c r="I6" i="4"/>
  <c r="K6" i="4" s="1"/>
  <c r="L17" i="3"/>
  <c r="J17" i="3"/>
  <c r="L14" i="3"/>
  <c r="J14" i="3"/>
  <c r="K26" i="1"/>
  <c r="J26" i="1"/>
  <c r="M26" i="1" s="1"/>
  <c r="I26" i="1"/>
  <c r="F26" i="1"/>
  <c r="K23" i="1"/>
  <c r="J23" i="1"/>
  <c r="I23" i="1"/>
  <c r="F23" i="1"/>
  <c r="K22" i="4" l="1"/>
  <c r="K9" i="4"/>
  <c r="M23" i="1"/>
</calcChain>
</file>

<file path=xl/sharedStrings.xml><?xml version="1.0" encoding="utf-8"?>
<sst xmlns="http://schemas.openxmlformats.org/spreadsheetml/2006/main" count="342" uniqueCount="133">
  <si>
    <t>Додаток</t>
  </si>
  <si>
    <t>до Методичних рекомендацій щодо здійснення оцінки ефективності бюджетних програм </t>
  </si>
  <si>
    <t>ОЦІНКА ЕФЕКТИВНОСТІ БЮДЖЕТНОЇ ПРОГРАМИ</t>
  </si>
  <si>
    <t xml:space="preserve">                (КПКВК ДБ (МБ))                                               (найменування головного розпорядника) </t>
  </si>
  <si>
    <t xml:space="preserve">                (КПКВК ДБ (МБ))                         (найменування відповідального виконавця) </t>
  </si>
  <si>
    <r>
      <t xml:space="preserve">         (КПКВК ДБ (МБ))        (</t>
    </r>
    <r>
      <rPr>
        <sz val="10"/>
        <color rgb="FF0000FF"/>
        <rFont val="Times New Roman"/>
        <family val="1"/>
        <charset val="204"/>
      </rPr>
      <t>КФКВК</t>
    </r>
    <r>
      <rPr>
        <sz val="10"/>
        <color theme="1"/>
        <rFont val="Times New Roman"/>
        <family val="1"/>
        <charset val="204"/>
      </rPr>
      <t>)                 (найменування бюджетної програми)</t>
    </r>
  </si>
  <si>
    <t>4.Мета бюджетної програми:</t>
  </si>
  <si>
    <r>
      <t>_</t>
    </r>
    <r>
      <rPr>
        <u/>
        <sz val="12"/>
        <color theme="1"/>
        <rFont val="Times New Roman"/>
        <family val="1"/>
        <charset val="204"/>
      </rPr>
      <t xml:space="preserve"> Забезпечення належної методичної роботи установами освіти ________________________________________</t>
    </r>
    <r>
      <rPr>
        <sz val="12"/>
        <color theme="1"/>
        <rFont val="Times New Roman"/>
        <family val="1"/>
        <charset val="204"/>
      </rPr>
      <t xml:space="preserve">_ </t>
    </r>
  </si>
  <si>
    <t xml:space="preserve">5. Оцінка ефективності бюджетної програми за критеріями: </t>
  </si>
  <si>
    <t>5.1 "Виконання бюджетної програми за напрямами використання бюджетних коштів": (тис. грн.) 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</si>
  <si>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</si>
  <si>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</si>
  <si>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</si>
  <si>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</si>
  <si>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</si>
  <si>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</si>
  <si>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</si>
  <si>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</si>
  <si>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</si>
  <si>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</si>
  <si>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  </t>
  </si>
  <si>
    <t>в т. ч. </t>
  </si>
  <si>
    <t>1.1 </t>
  </si>
  <si>
    <t xml:space="preserve">Забезпечити належну методичну роботу установами освіти </t>
  </si>
  <si>
    <t>5.2 "Виконання бюджетної програми за джерелами надходжень спеціального фонду":</t>
  </si>
  <si>
    <t>(тис. грн.) </t>
  </si>
  <si>
    <t>Залишок на початок року </t>
  </si>
  <si>
    <t>х </t>
  </si>
  <si>
    <t>в т. ч.  </t>
  </si>
  <si>
    <t>власних надходжень  </t>
  </si>
  <si>
    <t>1.2 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</si>
  <si>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</si>
  <si>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</si>
  <si>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</si>
  <si>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</si>
  <si>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</si>
  <si>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</si>
  <si>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</si>
  <si>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</si>
  <si>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</si>
  <si>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</si>
  <si>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</si>
  <si>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</si>
  <si>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Пояснення причин відхилення фактичних обсягів надходжень від планових </t>
  </si>
  <si>
    <t>3. </t>
  </si>
  <si>
    <t>Залишок на кінець року </t>
  </si>
  <si>
    <t>3.1 </t>
  </si>
  <si>
    <t>3.2 </t>
  </si>
  <si>
    <t>5.3 "Виконання результативних показників бюджетної програми за напрямами використання бюджетних коштів":</t>
  </si>
  <si>
    <t>Затверджено паспортом бюджетної програми </t>
  </si>
  <si>
    <t>Забезпечення належної методичної роботи установами освіти</t>
  </si>
  <si>
    <t>затрат 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</si>
  <si>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</si>
  <si>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</si>
  <si>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</si>
  <si>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кількість закладів</t>
  </si>
  <si>
    <t>середньорічне число штатних одиниць адмінперсоналу, за умовами оплати віднесених до педагогічного персоналу</t>
  </si>
  <si>
    <t>продукту </t>
  </si>
  <si>
    <t>ефективності </t>
  </si>
  <si>
    <t>середня вартість  одного примірника навчально-методичної літератури</t>
  </si>
  <si>
    <t>якості</t>
  </si>
  <si>
    <t>забезпеченість установ освіти навчально- методичною літературою</t>
  </si>
  <si>
    <r>
      <t xml:space="preserve">1 </t>
    </r>
    <r>
      <rPr>
        <sz val="10"/>
        <color theme="1"/>
        <rFont val="Times New Roman"/>
        <family val="1"/>
        <charset val="204"/>
      </rPr>
      <t xml:space="preserve">Зазначаються усі напрями використання бюджетних коштів, затверджені паспортом бюджетної програми. </t>
    </r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</si>
  <si>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</si>
  <si>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</si>
  <si>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</si>
  <si>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</si>
  <si>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</si>
  <si>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 xml:space="preserve">Надання  рівних можливостей дівчатам  та хлопцям в сфері отримання позашкільної освіти </t>
  </si>
  <si>
    <t>Пояснення щодо збільшення (зменшення) обсягів проведених видатків (наданих кредитів)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коштів: порівняння показників з попереднім роком не проводиться, так як ПЦМ застосовується з 2018 року  </t>
  </si>
  <si>
    <t>  4.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</si>
  <si>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</si>
  <si>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</si>
  <si>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</si>
  <si>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</si>
  <si>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</si>
  <si>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</si>
  <si>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</si>
  <si>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</si>
  <si>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</si>
  <si>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</si>
  <si>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</si>
  <si>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>1.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</si>
  <si>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</si>
  <si>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</si>
  <si>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</si>
  <si>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</si>
  <si>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</si>
  <si>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</si>
  <si>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</si>
  <si>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</si>
  <si>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>2.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</si>
  <si>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</si>
  <si>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</si>
  <si>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</si>
  <si>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</si>
  <si>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</si>
  <si>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</si>
  <si>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</si>
  <si>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</si>
  <si>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</si>
  <si>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</si>
  <si>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</si>
  <si>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</si>
  <si>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2.1.</t>
  </si>
  <si>
    <t>2.2.</t>
  </si>
  <si>
    <t>5.6 "Наявність фінансових порушень за результатами контрольних заходів":</t>
  </si>
  <si>
    <r>
      <t>______</t>
    </r>
    <r>
      <rPr>
        <u/>
        <sz val="12"/>
        <color theme="1"/>
        <rFont val="Times New Roman"/>
        <family val="1"/>
        <charset val="204"/>
      </rPr>
      <t xml:space="preserve">порушень не виявлено </t>
    </r>
    <r>
      <rPr>
        <sz val="12"/>
        <color theme="1"/>
        <rFont val="Times New Roman"/>
        <family val="1"/>
        <charset val="204"/>
      </rPr>
      <t>___________________________________________________________</t>
    </r>
  </si>
  <si>
    <t>5.7 "Стан фінансової дисципліни":</t>
  </si>
  <si>
    <r>
      <t>___</t>
    </r>
    <r>
      <rPr>
        <u/>
        <sz val="12"/>
        <color theme="1"/>
        <rFont val="Times New Roman"/>
        <family val="1"/>
        <charset val="204"/>
      </rPr>
      <t>кредиторська та дебіторська заборгованість  на початок  та кінець звітного періоду відсутня</t>
    </r>
    <r>
      <rPr>
        <sz val="12"/>
        <color theme="1"/>
        <rFont val="Times New Roman"/>
        <family val="1"/>
        <charset val="204"/>
      </rPr>
      <t>___</t>
    </r>
  </si>
  <si>
    <t>6.Узагальнений висновок щодо:</t>
  </si>
  <si>
    <r>
      <t>актуальності бюджетної програми ___</t>
    </r>
    <r>
      <rPr>
        <u/>
        <sz val="12"/>
        <color theme="1"/>
        <rFont val="Times New Roman"/>
        <family val="1"/>
        <charset val="204"/>
      </rPr>
      <t>програма є актуальною для подальшої її реалізації_________</t>
    </r>
  </si>
  <si>
    <r>
      <t>ефективності бюджетної програми ____</t>
    </r>
    <r>
      <rPr>
        <u/>
        <sz val="12"/>
        <color theme="1"/>
        <rFont val="Times New Roman"/>
        <family val="1"/>
        <charset val="204"/>
      </rPr>
      <t>забезпечено досягнення мети та виконання завдань програми, відповідно затвердженого обсягу бюджетних коштів</t>
    </r>
    <r>
      <rPr>
        <sz val="12"/>
        <color theme="1"/>
        <rFont val="Times New Roman"/>
        <family val="1"/>
        <charset val="204"/>
      </rPr>
      <t>______________________________</t>
    </r>
  </si>
  <si>
    <r>
      <t>корисності бюджетної програм __</t>
    </r>
    <r>
      <rPr>
        <u/>
        <sz val="12"/>
        <color theme="1"/>
        <rFont val="Times New Roman"/>
        <family val="1"/>
        <charset val="204"/>
      </rPr>
      <t xml:space="preserve"> забезпечення належної методичної роботи установами освіти____ </t>
    </r>
  </si>
  <si>
    <t>______________________________________________________________________________________</t>
  </si>
  <si>
    <r>
      <t>довгострокових наслідків бюджетної програми ___</t>
    </r>
    <r>
      <rPr>
        <u/>
        <sz val="12"/>
        <color theme="1"/>
        <rFont val="Times New Roman"/>
        <family val="1"/>
        <charset val="204"/>
      </rPr>
      <t>програма має довгостроковий термін дії</t>
    </r>
    <r>
      <rPr>
        <sz val="12"/>
        <color theme="1"/>
        <rFont val="Times New Roman"/>
        <family val="1"/>
        <charset val="204"/>
      </rPr>
      <t>___</t>
    </r>
  </si>
  <si>
    <t>___________</t>
  </si>
  <si>
    <t xml:space="preserve">за 2019 рік </t>
  </si>
  <si>
    <r>
      <t>1. ___</t>
    </r>
    <r>
      <rPr>
        <b/>
        <u/>
        <sz val="12"/>
        <color theme="1"/>
        <rFont val="Times New Roman"/>
        <family val="1"/>
        <charset val="204"/>
      </rPr>
      <t>0600000</t>
    </r>
    <r>
      <rPr>
        <b/>
        <sz val="12"/>
        <color theme="1"/>
        <rFont val="Times New Roman"/>
        <family val="1"/>
        <charset val="204"/>
      </rPr>
      <t>____________ ___</t>
    </r>
    <r>
      <rPr>
        <b/>
        <u/>
        <sz val="12"/>
        <color theme="1"/>
        <rFont val="Times New Roman"/>
        <family val="1"/>
        <charset val="204"/>
      </rPr>
      <t>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>__________________________</t>
    </r>
  </si>
  <si>
    <r>
      <t>2. ___</t>
    </r>
    <r>
      <rPr>
        <b/>
        <u/>
        <sz val="12"/>
        <color theme="1"/>
        <rFont val="Times New Roman"/>
        <family val="1"/>
        <charset val="204"/>
      </rPr>
      <t>0610000</t>
    </r>
    <r>
      <rPr>
        <b/>
        <sz val="12"/>
        <color theme="1"/>
        <rFont val="Times New Roman"/>
        <family val="1"/>
        <charset val="204"/>
      </rPr>
      <t>__________      ___</t>
    </r>
    <r>
      <rPr>
        <b/>
        <u/>
        <sz val="12"/>
        <color theme="1"/>
        <rFont val="Times New Roman"/>
        <family val="1"/>
        <charset val="204"/>
      </rPr>
      <t xml:space="preserve"> Відділ освіти Лисичанської міської ради</t>
    </r>
    <r>
      <rPr>
        <b/>
        <sz val="12"/>
        <color theme="1"/>
        <rFont val="Times New Roman"/>
        <family val="1"/>
        <charset val="204"/>
      </rPr>
      <t xml:space="preserve"> ____________________________</t>
    </r>
  </si>
  <si>
    <r>
      <t>3. __</t>
    </r>
    <r>
      <rPr>
        <b/>
        <u/>
        <sz val="12"/>
        <color theme="1"/>
        <rFont val="Times New Roman"/>
        <family val="1"/>
        <charset val="204"/>
      </rPr>
      <t>0611150</t>
    </r>
    <r>
      <rPr>
        <b/>
        <sz val="12"/>
        <color theme="1"/>
        <rFont val="Times New Roman"/>
        <family val="1"/>
        <charset val="204"/>
      </rPr>
      <t>_______ __</t>
    </r>
    <r>
      <rPr>
        <b/>
        <u/>
        <sz val="12"/>
        <color theme="1"/>
        <rFont val="Times New Roman"/>
        <family val="1"/>
        <charset val="204"/>
      </rPr>
      <t>0990</t>
    </r>
    <r>
      <rPr>
        <b/>
        <sz val="12"/>
        <color theme="1"/>
        <rFont val="Times New Roman"/>
        <family val="1"/>
        <charset val="204"/>
      </rPr>
      <t>____ __</t>
    </r>
    <r>
      <rPr>
        <b/>
        <u/>
        <sz val="12"/>
        <color theme="1"/>
        <rFont val="Times New Roman"/>
        <family val="1"/>
        <charset val="204"/>
      </rPr>
      <t xml:space="preserve"> Методичне забезпечення діяльності навчальних закладів________________    </t>
    </r>
  </si>
  <si>
    <t>Пояснення щодо причин відхилення касових видатків (наданих кредитів) від планового показника:  за рахунок вакантних посад;  по іншим видаткам - економне витрачання від обсягу затверджених асигнувань на 2019 рік.</t>
  </si>
  <si>
    <t>Пояснення причин відхилення касових видатків (наданих кредитів) за напрямом використання бюджетних коштів від планового показника: за рахунок вакантних посад;  по іншим видаткам - економне витрачання від обсягу затверджених асигнувань на 2019 рік.</t>
  </si>
  <si>
    <t>кількість  примірників навчально-методичної літератури придбано</t>
  </si>
  <si>
    <t>Пояснення щодо розбіжностей між фактичними та плановими результативними показниками: у 2019 році придбано меньше примірників навчально-методичної літератури, від запланованого обсягу.</t>
  </si>
  <si>
    <t>Пояснення щодо розбіжностей між фактичними та плановими результативними показниками: середня вартість одного примірника навчально-методичної літератури по виконанню за 2019 рік менша від запланованої.</t>
  </si>
  <si>
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витрати у порівнянні з попереднім роком зросли на 21,053 тис.грн, або на 101,893 % . У зв'язку з   підвищенням посадових окладів працівників, що отримують заробітну плату за ЄТС,  підвищення тарифів на енергоносії та  інші види товарів та послуг.   </t>
  </si>
  <si>
    <t>Пояснення щодо динаміки результативних показників за відповідним напрямом використання бюджетних коштів: у звітному році придбано менше навчально-методичної літератури у порівнянні  з попереднім роком в залежності від потреби  та нижча вартість одного примірника 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</si>
  <si>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 : залишок виник по власним надходженням за рахунок здачі макулатури для здійснення господарських операцій у наступному році.</t>
  </si>
  <si>
    <t>Заст.головного бухгалтера </t>
  </si>
  <si>
    <t xml:space="preserve">_________           </t>
  </si>
  <si>
    <t>О.О. Терентьєва</t>
  </si>
  <si>
    <t xml:space="preserve">   (підпис)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</si>
</sst>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Border="1" applyAlignment="1">
      <alignment wrapText="1"/>
    </xf>
    <xf numFmtId="0" fontId="4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justify" vertical="top" wrapText="1"/>
    </xf>
    <xf numFmtId="164" fontId="4" fillId="0" borderId="1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8" fillId="0" borderId="14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16" fontId="4" fillId="0" borderId="14" xfId="0" applyNumberFormat="1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4" fillId="0" borderId="14" xfId="0" applyFont="1" applyBorder="1" applyAlignment="1">
      <alignment vertical="top"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selection activeCell="D26" sqref="D26:M26"/>
    </sheetView>
  </sheetViews>
  <sheetFormatPr defaultRowHeight="15" x14ac:dyDescent="0.25"/>
  <cols>
    <col min="1" max="1" width="0.85546875" customWidth="1"/>
    <col min="2" max="2" width="4.7109375" customWidth="1"/>
    <col min="3" max="3" width="32.28515625" customWidth="1"/>
    <col min="4" max="4" width="11.28515625" customWidth="1"/>
    <col min="7" max="7" width="10.85546875" customWidth="1"/>
    <col min="12" max="12" width="2.28515625" customWidth="1"/>
    <col min="13" max="13" width="10.28515625" customWidth="1"/>
  </cols>
  <sheetData>
    <row r="1" spans="1:14" ht="18.600000000000001" customHeight="1" x14ac:dyDescent="0.25">
      <c r="B1" s="2"/>
      <c r="C1" s="2"/>
      <c r="D1" s="2"/>
      <c r="E1" s="2"/>
      <c r="F1" s="2"/>
      <c r="G1" s="2"/>
      <c r="H1" s="2"/>
      <c r="I1" s="2"/>
      <c r="J1" s="2"/>
      <c r="K1" s="31" t="s">
        <v>0</v>
      </c>
      <c r="L1" s="31"/>
      <c r="M1" s="31"/>
      <c r="N1" s="2"/>
    </row>
    <row r="2" spans="1:14" ht="65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1" t="s">
        <v>1</v>
      </c>
      <c r="L2" s="31"/>
      <c r="M2" s="31"/>
      <c r="N2" s="31"/>
    </row>
    <row r="3" spans="1:14" ht="17.2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7.25" x14ac:dyDescent="0.25">
      <c r="A4" s="34" t="s">
        <v>117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x14ac:dyDescent="0.25">
      <c r="A5" s="3"/>
    </row>
    <row r="6" spans="1:14" ht="16.149999999999999" customHeight="1" x14ac:dyDescent="0.25">
      <c r="A6" s="35" t="s">
        <v>118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14.45" customHeight="1" x14ac:dyDescent="0.25">
      <c r="A7" s="33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5"/>
      <c r="M7" s="5"/>
    </row>
    <row r="8" spans="1:14" ht="14.45" customHeight="1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5"/>
      <c r="M8" s="5"/>
    </row>
    <row r="9" spans="1:14" ht="15.6" customHeight="1" x14ac:dyDescent="0.25">
      <c r="A9" s="35" t="s">
        <v>119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14.45" customHeight="1" x14ac:dyDescent="0.25">
      <c r="A10" s="33" t="s">
        <v>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5"/>
      <c r="M10" s="5"/>
    </row>
    <row r="11" spans="1:14" ht="4.1500000000000004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5"/>
      <c r="M11" s="5"/>
    </row>
    <row r="12" spans="1:14" ht="15.6" customHeight="1" x14ac:dyDescent="0.25">
      <c r="A12" s="35" t="s">
        <v>120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14.45" customHeight="1" x14ac:dyDescent="0.25">
      <c r="A13" s="32" t="s">
        <v>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5"/>
      <c r="M13" s="5"/>
    </row>
    <row r="14" spans="1:14" ht="15.75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5"/>
      <c r="M14" s="5"/>
    </row>
    <row r="15" spans="1:14" ht="15.6" customHeight="1" x14ac:dyDescent="0.25">
      <c r="A15" s="31" t="s">
        <v>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ht="19.149999999999999" customHeight="1" x14ac:dyDescent="0.25">
      <c r="A16" s="31" t="s">
        <v>7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13" ht="6" customHeight="1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5"/>
      <c r="M17" s="5"/>
    </row>
    <row r="18" spans="1:13" ht="15.6" customHeight="1" x14ac:dyDescent="0.25">
      <c r="A18" s="30" t="s">
        <v>8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5"/>
      <c r="M18" s="5"/>
    </row>
    <row r="19" spans="1:13" ht="14.45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5"/>
      <c r="M19" s="5"/>
    </row>
    <row r="20" spans="1:13" ht="15.75" x14ac:dyDescent="0.25">
      <c r="A20" s="30" t="s">
        <v>9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13"/>
      <c r="M20" s="13"/>
    </row>
    <row r="21" spans="1:13" ht="15.75" x14ac:dyDescent="0.25">
      <c r="A21" s="5"/>
      <c r="B21" s="28" t="s">
        <v>10</v>
      </c>
      <c r="C21" s="28" t="s">
        <v>11</v>
      </c>
      <c r="D21" s="28" t="s">
        <v>12</v>
      </c>
      <c r="E21" s="28"/>
      <c r="F21" s="28"/>
      <c r="G21" s="28" t="s">
        <v>13</v>
      </c>
      <c r="H21" s="28"/>
      <c r="I21" s="28"/>
      <c r="J21" s="28" t="s">
        <v>14</v>
      </c>
      <c r="K21" s="28"/>
      <c r="L21" s="28"/>
      <c r="M21" s="28"/>
    </row>
    <row r="22" spans="1:13" ht="25.5" x14ac:dyDescent="0.25">
      <c r="A22" s="5"/>
      <c r="B22" s="28"/>
      <c r="C22" s="28"/>
      <c r="D22" s="14" t="s">
        <v>15</v>
      </c>
      <c r="E22" s="14" t="s">
        <v>16</v>
      </c>
      <c r="F22" s="14" t="s">
        <v>17</v>
      </c>
      <c r="G22" s="14" t="s">
        <v>15</v>
      </c>
      <c r="H22" s="14" t="s">
        <v>16</v>
      </c>
      <c r="I22" s="14" t="s">
        <v>17</v>
      </c>
      <c r="J22" s="14" t="s">
        <v>15</v>
      </c>
      <c r="K22" s="28" t="s">
        <v>16</v>
      </c>
      <c r="L22" s="28"/>
      <c r="M22" s="14" t="s">
        <v>17</v>
      </c>
    </row>
    <row r="23" spans="1:13" ht="13.15" customHeight="1" x14ac:dyDescent="0.25">
      <c r="A23" s="5"/>
      <c r="B23" s="14" t="s">
        <v>18</v>
      </c>
      <c r="C23" s="15" t="s">
        <v>19</v>
      </c>
      <c r="D23" s="14">
        <v>1163.96</v>
      </c>
      <c r="E23" s="14">
        <v>0</v>
      </c>
      <c r="F23" s="14">
        <f>D23+E23</f>
        <v>1163.96</v>
      </c>
      <c r="G23" s="14">
        <v>1133.8130000000001</v>
      </c>
      <c r="H23" s="14">
        <v>0</v>
      </c>
      <c r="I23" s="25">
        <f>G23+H23</f>
        <v>1133.8130000000001</v>
      </c>
      <c r="J23" s="14">
        <f>G23-D23</f>
        <v>-30.146999999999935</v>
      </c>
      <c r="K23" s="28">
        <f>H23-E23</f>
        <v>0</v>
      </c>
      <c r="L23" s="28"/>
      <c r="M23" s="14">
        <f>J23+K23</f>
        <v>-30.146999999999935</v>
      </c>
    </row>
    <row r="24" spans="1:13" ht="26.45" customHeight="1" x14ac:dyDescent="0.25">
      <c r="A24" s="5"/>
      <c r="B24" s="28" t="s">
        <v>121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x14ac:dyDescent="0.25">
      <c r="A25" s="5"/>
      <c r="B25" s="15" t="s">
        <v>20</v>
      </c>
      <c r="C25" s="16" t="s">
        <v>21</v>
      </c>
      <c r="D25" s="14" t="s">
        <v>20</v>
      </c>
      <c r="E25" s="14" t="s">
        <v>20</v>
      </c>
      <c r="F25" s="14" t="s">
        <v>20</v>
      </c>
      <c r="G25" s="14" t="s">
        <v>20</v>
      </c>
      <c r="H25" s="14" t="s">
        <v>20</v>
      </c>
      <c r="I25" s="14" t="s">
        <v>20</v>
      </c>
      <c r="J25" s="14" t="s">
        <v>20</v>
      </c>
      <c r="K25" s="28" t="s">
        <v>20</v>
      </c>
      <c r="L25" s="28"/>
      <c r="M25" s="14" t="s">
        <v>20</v>
      </c>
    </row>
    <row r="26" spans="1:13" ht="30.6" customHeight="1" x14ac:dyDescent="0.25">
      <c r="A26" s="5"/>
      <c r="B26" s="14" t="s">
        <v>22</v>
      </c>
      <c r="C26" s="15" t="s">
        <v>23</v>
      </c>
      <c r="D26" s="25">
        <v>1163.96</v>
      </c>
      <c r="E26" s="25">
        <v>0</v>
      </c>
      <c r="F26" s="25">
        <f>D26+E26</f>
        <v>1163.96</v>
      </c>
      <c r="G26" s="25">
        <v>1133.8130000000001</v>
      </c>
      <c r="H26" s="25">
        <v>0</v>
      </c>
      <c r="I26" s="25">
        <f>G26+H26</f>
        <v>1133.8130000000001</v>
      </c>
      <c r="J26" s="25">
        <f>G26-D26</f>
        <v>-30.146999999999935</v>
      </c>
      <c r="K26" s="28">
        <f>H26-E26</f>
        <v>0</v>
      </c>
      <c r="L26" s="28"/>
      <c r="M26" s="25">
        <f>J26+K26</f>
        <v>-30.146999999999935</v>
      </c>
    </row>
    <row r="27" spans="1:13" ht="26.45" customHeight="1" x14ac:dyDescent="0.25">
      <c r="A27" s="5"/>
      <c r="B27" s="28" t="s">
        <v>122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</sheetData>
  <mergeCells count="30">
    <mergeCell ref="K1:M1"/>
    <mergeCell ref="K2:N2"/>
    <mergeCell ref="A13:K13"/>
    <mergeCell ref="A14:K14"/>
    <mergeCell ref="A7:K7"/>
    <mergeCell ref="A8:K8"/>
    <mergeCell ref="A3:N3"/>
    <mergeCell ref="A4:N4"/>
    <mergeCell ref="A6:N6"/>
    <mergeCell ref="A9:N9"/>
    <mergeCell ref="A12:N12"/>
    <mergeCell ref="A10:K10"/>
    <mergeCell ref="A11:K11"/>
    <mergeCell ref="A17:K17"/>
    <mergeCell ref="A18:K18"/>
    <mergeCell ref="A19:K19"/>
    <mergeCell ref="A20:K20"/>
    <mergeCell ref="A15:N15"/>
    <mergeCell ref="A16:N16"/>
    <mergeCell ref="B21:B22"/>
    <mergeCell ref="C21:C22"/>
    <mergeCell ref="D21:F21"/>
    <mergeCell ref="G21:I21"/>
    <mergeCell ref="J21:M21"/>
    <mergeCell ref="K22:L22"/>
    <mergeCell ref="K23:L23"/>
    <mergeCell ref="B24:M24"/>
    <mergeCell ref="K25:L25"/>
    <mergeCell ref="K26:L26"/>
    <mergeCell ref="B27:M27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selection activeCell="A20" sqref="A20:F20"/>
    </sheetView>
  </sheetViews>
  <sheetFormatPr defaultRowHeight="15" x14ac:dyDescent="0.25"/>
  <cols>
    <col min="2" max="2" width="3.28515625" customWidth="1"/>
    <col min="3" max="3" width="40.28515625" customWidth="1"/>
    <col min="4" max="4" width="25.42578125" customWidth="1"/>
    <col min="5" max="5" width="14" customWidth="1"/>
    <col min="6" max="6" width="12.28515625" customWidth="1"/>
  </cols>
  <sheetData>
    <row r="1" spans="1:14" ht="31.15" customHeight="1" x14ac:dyDescent="0.25">
      <c r="A1" s="31" t="s">
        <v>24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6.149999999999999" customHeight="1" x14ac:dyDescent="0.25">
      <c r="B2" s="2"/>
      <c r="C2" s="2"/>
      <c r="D2" s="2"/>
      <c r="E2" s="36" t="s">
        <v>25</v>
      </c>
      <c r="F2" s="36"/>
      <c r="G2" s="2"/>
      <c r="H2" s="2"/>
      <c r="I2" s="2"/>
      <c r="J2" s="2"/>
      <c r="K2" s="2"/>
      <c r="L2" s="2"/>
      <c r="M2" s="2"/>
      <c r="N2" s="2"/>
    </row>
    <row r="3" spans="1:14" ht="15.75" x14ac:dyDescent="0.25">
      <c r="A3" s="28" t="s">
        <v>10</v>
      </c>
      <c r="B3" s="28"/>
      <c r="C3" s="14" t="s">
        <v>11</v>
      </c>
      <c r="D3" s="14" t="s">
        <v>12</v>
      </c>
      <c r="E3" s="14" t="s">
        <v>13</v>
      </c>
      <c r="F3" s="14" t="s">
        <v>14</v>
      </c>
      <c r="G3" s="5"/>
    </row>
    <row r="4" spans="1:14" ht="14.45" customHeight="1" x14ac:dyDescent="0.25">
      <c r="A4" s="28" t="s">
        <v>18</v>
      </c>
      <c r="B4" s="28"/>
      <c r="C4" s="15" t="s">
        <v>26</v>
      </c>
      <c r="D4" s="14" t="s">
        <v>27</v>
      </c>
      <c r="E4" s="14" t="s">
        <v>20</v>
      </c>
      <c r="F4" s="14" t="s">
        <v>27</v>
      </c>
      <c r="G4" s="5"/>
    </row>
    <row r="5" spans="1:14" ht="15.75" x14ac:dyDescent="0.25">
      <c r="A5" s="28" t="s">
        <v>20</v>
      </c>
      <c r="B5" s="28"/>
      <c r="C5" s="15" t="s">
        <v>28</v>
      </c>
      <c r="D5" s="14" t="s">
        <v>20</v>
      </c>
      <c r="E5" s="14" t="s">
        <v>20</v>
      </c>
      <c r="F5" s="14" t="s">
        <v>20</v>
      </c>
      <c r="G5" s="5"/>
    </row>
    <row r="6" spans="1:14" ht="14.45" customHeight="1" x14ac:dyDescent="0.25">
      <c r="A6" s="28" t="s">
        <v>22</v>
      </c>
      <c r="B6" s="28"/>
      <c r="C6" s="15" t="s">
        <v>29</v>
      </c>
      <c r="D6" s="14" t="s">
        <v>27</v>
      </c>
      <c r="E6" s="14" t="s">
        <v>20</v>
      </c>
      <c r="F6" s="14" t="s">
        <v>27</v>
      </c>
      <c r="G6" s="5"/>
    </row>
    <row r="7" spans="1:14" ht="13.15" customHeight="1" x14ac:dyDescent="0.25">
      <c r="A7" s="28" t="s">
        <v>30</v>
      </c>
      <c r="B7" s="28"/>
      <c r="C7" s="15" t="s">
        <v>31</v>
      </c>
      <c r="D7" s="14" t="s">
        <v>27</v>
      </c>
      <c r="E7" s="14" t="s">
        <v>20</v>
      </c>
      <c r="F7" s="14" t="s">
        <v>27</v>
      </c>
      <c r="G7" s="5"/>
    </row>
    <row r="8" spans="1:14" ht="39.6" customHeight="1" x14ac:dyDescent="0.25">
      <c r="A8" s="28" t="s">
        <v>32</v>
      </c>
      <c r="B8" s="28"/>
      <c r="C8" s="28"/>
      <c r="D8" s="28"/>
      <c r="E8" s="28"/>
      <c r="F8" s="28"/>
      <c r="G8" s="5"/>
    </row>
    <row r="9" spans="1:14" ht="13.15" customHeight="1" x14ac:dyDescent="0.25">
      <c r="A9" s="28" t="s">
        <v>33</v>
      </c>
      <c r="B9" s="28"/>
      <c r="C9" s="15" t="s">
        <v>34</v>
      </c>
      <c r="D9" s="14" t="s">
        <v>20</v>
      </c>
      <c r="E9" s="14" t="s">
        <v>20</v>
      </c>
      <c r="F9" s="14" t="s">
        <v>20</v>
      </c>
      <c r="G9" s="5"/>
    </row>
    <row r="10" spans="1:14" ht="15.75" x14ac:dyDescent="0.25">
      <c r="A10" s="28" t="s">
        <v>20</v>
      </c>
      <c r="B10" s="28"/>
      <c r="C10" s="15" t="s">
        <v>28</v>
      </c>
      <c r="D10" s="14" t="s">
        <v>20</v>
      </c>
      <c r="E10" s="14" t="s">
        <v>20</v>
      </c>
      <c r="F10" s="14" t="s">
        <v>20</v>
      </c>
      <c r="G10" s="5"/>
    </row>
    <row r="11" spans="1:14" ht="15.6" customHeight="1" x14ac:dyDescent="0.25">
      <c r="A11" s="28" t="s">
        <v>35</v>
      </c>
      <c r="B11" s="28"/>
      <c r="C11" s="15" t="s">
        <v>36</v>
      </c>
      <c r="D11" s="14" t="s">
        <v>20</v>
      </c>
      <c r="E11" s="14" t="s">
        <v>20</v>
      </c>
      <c r="F11" s="14" t="s">
        <v>20</v>
      </c>
      <c r="G11" s="5"/>
    </row>
    <row r="12" spans="1:14" ht="13.9" customHeight="1" x14ac:dyDescent="0.25">
      <c r="A12" s="28" t="s">
        <v>37</v>
      </c>
      <c r="B12" s="28"/>
      <c r="C12" s="15" t="s">
        <v>38</v>
      </c>
      <c r="D12" s="14" t="s">
        <v>20</v>
      </c>
      <c r="E12" s="14" t="s">
        <v>20</v>
      </c>
      <c r="F12" s="14" t="s">
        <v>20</v>
      </c>
      <c r="G12" s="5"/>
    </row>
    <row r="13" spans="1:14" ht="16.149999999999999" customHeight="1" x14ac:dyDescent="0.25">
      <c r="A13" s="28" t="s">
        <v>39</v>
      </c>
      <c r="B13" s="28"/>
      <c r="C13" s="15" t="s">
        <v>40</v>
      </c>
      <c r="D13" s="14" t="s">
        <v>20</v>
      </c>
      <c r="E13" s="14" t="s">
        <v>20</v>
      </c>
      <c r="F13" s="14" t="s">
        <v>20</v>
      </c>
      <c r="G13" s="5"/>
    </row>
    <row r="14" spans="1:14" ht="16.149999999999999" customHeight="1" x14ac:dyDescent="0.25">
      <c r="A14" s="28" t="s">
        <v>41</v>
      </c>
      <c r="B14" s="28"/>
      <c r="C14" s="15" t="s">
        <v>42</v>
      </c>
      <c r="D14" s="14" t="s">
        <v>20</v>
      </c>
      <c r="E14" s="14" t="s">
        <v>20</v>
      </c>
      <c r="F14" s="14" t="s">
        <v>20</v>
      </c>
      <c r="G14" s="5"/>
    </row>
    <row r="15" spans="1:14" ht="26.45" customHeight="1" x14ac:dyDescent="0.25">
      <c r="A15" s="28" t="s">
        <v>43</v>
      </c>
      <c r="B15" s="28"/>
      <c r="C15" s="28"/>
      <c r="D15" s="28"/>
      <c r="E15" s="28"/>
      <c r="F15" s="28"/>
      <c r="G15" s="5"/>
    </row>
    <row r="16" spans="1:14" ht="16.149999999999999" customHeight="1" x14ac:dyDescent="0.25">
      <c r="A16" s="28" t="s">
        <v>44</v>
      </c>
      <c r="B16" s="28"/>
      <c r="C16" s="15" t="s">
        <v>45</v>
      </c>
      <c r="D16" s="14" t="s">
        <v>27</v>
      </c>
      <c r="E16" s="14" t="s">
        <v>20</v>
      </c>
      <c r="F16" s="14" t="s">
        <v>20</v>
      </c>
      <c r="G16" s="5"/>
    </row>
    <row r="17" spans="1:7" ht="15.75" x14ac:dyDescent="0.25">
      <c r="A17" s="28" t="s">
        <v>20</v>
      </c>
      <c r="B17" s="28"/>
      <c r="C17" s="15" t="s">
        <v>28</v>
      </c>
      <c r="D17" s="14" t="s">
        <v>20</v>
      </c>
      <c r="E17" s="14" t="s">
        <v>20</v>
      </c>
      <c r="F17" s="14" t="s">
        <v>20</v>
      </c>
      <c r="G17" s="5"/>
    </row>
    <row r="18" spans="1:7" ht="16.149999999999999" customHeight="1" x14ac:dyDescent="0.25">
      <c r="A18" s="28" t="s">
        <v>46</v>
      </c>
      <c r="B18" s="28"/>
      <c r="C18" s="15" t="s">
        <v>29</v>
      </c>
      <c r="D18" s="14" t="s">
        <v>27</v>
      </c>
      <c r="E18" s="14">
        <v>1.399</v>
      </c>
      <c r="F18" s="14" t="s">
        <v>20</v>
      </c>
      <c r="G18" s="5"/>
    </row>
    <row r="19" spans="1:7" ht="18" customHeight="1" x14ac:dyDescent="0.25">
      <c r="A19" s="28" t="s">
        <v>47</v>
      </c>
      <c r="B19" s="28"/>
      <c r="C19" s="15" t="s">
        <v>31</v>
      </c>
      <c r="D19" s="14" t="s">
        <v>27</v>
      </c>
      <c r="E19" s="14" t="s">
        <v>20</v>
      </c>
      <c r="F19" s="14" t="s">
        <v>20</v>
      </c>
      <c r="G19" s="5"/>
    </row>
    <row r="20" spans="1:7" ht="39.6" customHeight="1" x14ac:dyDescent="0.25">
      <c r="A20" s="28" t="s">
        <v>128</v>
      </c>
      <c r="B20" s="28"/>
      <c r="C20" s="28"/>
      <c r="D20" s="28"/>
      <c r="E20" s="28"/>
      <c r="F20" s="28"/>
      <c r="G20" s="5"/>
    </row>
  </sheetData>
  <mergeCells count="20">
    <mergeCell ref="A4:B4"/>
    <mergeCell ref="A5:B5"/>
    <mergeCell ref="E2:F2"/>
    <mergeCell ref="A18:B18"/>
    <mergeCell ref="A19:B19"/>
    <mergeCell ref="A20:F20"/>
    <mergeCell ref="A1:N1"/>
    <mergeCell ref="A12:B12"/>
    <mergeCell ref="A13:B13"/>
    <mergeCell ref="A14:B14"/>
    <mergeCell ref="A15:F15"/>
    <mergeCell ref="A16:B16"/>
    <mergeCell ref="A17:B17"/>
    <mergeCell ref="A6:B6"/>
    <mergeCell ref="A7:B7"/>
    <mergeCell ref="A8:F8"/>
    <mergeCell ref="A9:B9"/>
    <mergeCell ref="A10:B10"/>
    <mergeCell ref="A11:B11"/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opLeftCell="A7" zoomScaleNormal="100" workbookViewId="0">
      <selection activeCell="G20" sqref="G20"/>
    </sheetView>
  </sheetViews>
  <sheetFormatPr defaultRowHeight="15" x14ac:dyDescent="0.25"/>
  <cols>
    <col min="1" max="1" width="7.28515625" customWidth="1"/>
    <col min="2" max="2" width="8.85546875" hidden="1" customWidth="1"/>
    <col min="3" max="3" width="37.140625" customWidth="1"/>
    <col min="4" max="4" width="10" customWidth="1"/>
    <col min="5" max="5" width="11.28515625" customWidth="1"/>
    <col min="7" max="7" width="10" customWidth="1"/>
    <col min="8" max="8" width="10.85546875" customWidth="1"/>
    <col min="11" max="11" width="10.42578125" customWidth="1"/>
  </cols>
  <sheetData>
    <row r="1" spans="1:13" ht="15" customHeight="1" x14ac:dyDescent="0.25">
      <c r="A1" s="31" t="s">
        <v>48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6.149999999999999" customHeight="1" x14ac:dyDescent="0.25">
      <c r="A2" s="36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2"/>
    </row>
    <row r="3" spans="1:13" ht="26.45" customHeight="1" x14ac:dyDescent="0.25">
      <c r="A3" s="28" t="s">
        <v>10</v>
      </c>
      <c r="B3" s="28"/>
      <c r="C3" s="28" t="s">
        <v>11</v>
      </c>
      <c r="D3" s="28" t="s">
        <v>49</v>
      </c>
      <c r="E3" s="28"/>
      <c r="F3" s="28"/>
      <c r="G3" s="28" t="s">
        <v>13</v>
      </c>
      <c r="H3" s="28"/>
      <c r="I3" s="28"/>
      <c r="J3" s="28" t="s">
        <v>14</v>
      </c>
      <c r="K3" s="28"/>
      <c r="L3" s="28"/>
      <c r="M3" s="5"/>
    </row>
    <row r="4" spans="1:13" ht="25.5" x14ac:dyDescent="0.25">
      <c r="A4" s="28"/>
      <c r="B4" s="28"/>
      <c r="C4" s="28"/>
      <c r="D4" s="14" t="s">
        <v>15</v>
      </c>
      <c r="E4" s="14" t="s">
        <v>16</v>
      </c>
      <c r="F4" s="14" t="s">
        <v>17</v>
      </c>
      <c r="G4" s="14" t="s">
        <v>15</v>
      </c>
      <c r="H4" s="14" t="s">
        <v>16</v>
      </c>
      <c r="I4" s="14" t="s">
        <v>17</v>
      </c>
      <c r="J4" s="14" t="s">
        <v>15</v>
      </c>
      <c r="K4" s="14" t="s">
        <v>16</v>
      </c>
      <c r="L4" s="14" t="s">
        <v>17</v>
      </c>
      <c r="M4" s="5"/>
    </row>
    <row r="5" spans="1:13" ht="15.75" x14ac:dyDescent="0.25">
      <c r="A5" s="28" t="s">
        <v>50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5"/>
    </row>
    <row r="6" spans="1:13" ht="15.75" x14ac:dyDescent="0.25">
      <c r="A6" s="28" t="s">
        <v>18</v>
      </c>
      <c r="B6" s="28"/>
      <c r="C6" s="15" t="s">
        <v>51</v>
      </c>
      <c r="D6" s="14" t="s">
        <v>20</v>
      </c>
      <c r="E6" s="14" t="s">
        <v>20</v>
      </c>
      <c r="F6" s="14" t="s">
        <v>20</v>
      </c>
      <c r="G6" s="14" t="s">
        <v>20</v>
      </c>
      <c r="H6" s="14" t="s">
        <v>20</v>
      </c>
      <c r="I6" s="14" t="s">
        <v>20</v>
      </c>
      <c r="J6" s="14" t="s">
        <v>20</v>
      </c>
      <c r="K6" s="14" t="s">
        <v>20</v>
      </c>
      <c r="L6" s="14" t="s">
        <v>20</v>
      </c>
      <c r="M6" s="5"/>
    </row>
    <row r="7" spans="1:13" ht="26.25" customHeight="1" x14ac:dyDescent="0.25">
      <c r="A7" s="28"/>
      <c r="B7" s="28"/>
      <c r="C7" s="15" t="s">
        <v>52</v>
      </c>
      <c r="D7" s="14">
        <v>1.5</v>
      </c>
      <c r="E7" s="14"/>
      <c r="F7" s="14">
        <v>1.5</v>
      </c>
      <c r="G7" s="14">
        <v>1.5</v>
      </c>
      <c r="H7" s="14"/>
      <c r="I7" s="14">
        <v>1.5</v>
      </c>
      <c r="J7" s="14">
        <v>0</v>
      </c>
      <c r="K7" s="14"/>
      <c r="L7" s="14">
        <v>0</v>
      </c>
      <c r="M7" s="5"/>
    </row>
    <row r="8" spans="1:13" ht="27" customHeight="1" x14ac:dyDescent="0.25">
      <c r="A8" s="28"/>
      <c r="B8" s="28"/>
      <c r="C8" s="15" t="s">
        <v>53</v>
      </c>
      <c r="D8" s="14">
        <v>0.75</v>
      </c>
      <c r="E8" s="14"/>
      <c r="F8" s="14">
        <v>0.75</v>
      </c>
      <c r="G8" s="14">
        <v>0.75</v>
      </c>
      <c r="H8" s="14"/>
      <c r="I8" s="14">
        <v>0.75</v>
      </c>
      <c r="J8" s="14">
        <v>0</v>
      </c>
      <c r="K8" s="14"/>
      <c r="L8" s="14">
        <v>0</v>
      </c>
      <c r="M8" s="5"/>
    </row>
    <row r="9" spans="1:13" ht="28.15" customHeight="1" x14ac:dyDescent="0.25">
      <c r="A9" s="28"/>
      <c r="B9" s="28"/>
      <c r="C9" s="15" t="s">
        <v>54</v>
      </c>
      <c r="D9" s="14">
        <v>10.25</v>
      </c>
      <c r="E9" s="14"/>
      <c r="F9" s="14">
        <v>10.25</v>
      </c>
      <c r="G9" s="14">
        <v>10.25</v>
      </c>
      <c r="H9" s="14"/>
      <c r="I9" s="14">
        <v>10.25</v>
      </c>
      <c r="J9" s="14">
        <v>0</v>
      </c>
      <c r="K9" s="14"/>
      <c r="L9" s="14">
        <v>0</v>
      </c>
      <c r="M9" s="5"/>
    </row>
    <row r="10" spans="1:13" ht="18" customHeight="1" x14ac:dyDescent="0.25">
      <c r="A10" s="28"/>
      <c r="B10" s="28"/>
      <c r="C10" s="15" t="s">
        <v>55</v>
      </c>
      <c r="D10" s="17">
        <v>1</v>
      </c>
      <c r="E10" s="17"/>
      <c r="F10" s="17">
        <v>1</v>
      </c>
      <c r="G10" s="17">
        <v>1</v>
      </c>
      <c r="H10" s="17"/>
      <c r="I10" s="17">
        <v>1</v>
      </c>
      <c r="J10" s="14">
        <v>0</v>
      </c>
      <c r="K10" s="14"/>
      <c r="L10" s="14">
        <v>0</v>
      </c>
      <c r="M10" s="5"/>
    </row>
    <row r="11" spans="1:13" ht="42.6" customHeight="1" x14ac:dyDescent="0.25">
      <c r="A11" s="28"/>
      <c r="B11" s="28"/>
      <c r="C11" s="15" t="s">
        <v>56</v>
      </c>
      <c r="D11" s="17">
        <v>8</v>
      </c>
      <c r="E11" s="17"/>
      <c r="F11" s="17">
        <v>8</v>
      </c>
      <c r="G11" s="17">
        <v>8</v>
      </c>
      <c r="H11" s="17"/>
      <c r="I11" s="17">
        <v>8</v>
      </c>
      <c r="J11" s="14">
        <v>0</v>
      </c>
      <c r="K11" s="14"/>
      <c r="L11" s="14">
        <v>0</v>
      </c>
      <c r="M11" s="5"/>
    </row>
    <row r="12" spans="1:13" ht="15.75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5"/>
    </row>
    <row r="13" spans="1:13" ht="15.75" x14ac:dyDescent="0.25">
      <c r="A13" s="28" t="s">
        <v>33</v>
      </c>
      <c r="B13" s="28"/>
      <c r="C13" s="15" t="s">
        <v>57</v>
      </c>
      <c r="D13" s="14" t="s">
        <v>20</v>
      </c>
      <c r="E13" s="14" t="s">
        <v>20</v>
      </c>
      <c r="F13" s="14" t="s">
        <v>20</v>
      </c>
      <c r="G13" s="14" t="s">
        <v>20</v>
      </c>
      <c r="H13" s="14" t="s">
        <v>20</v>
      </c>
      <c r="I13" s="14" t="s">
        <v>20</v>
      </c>
      <c r="J13" s="14" t="s">
        <v>20</v>
      </c>
      <c r="K13" s="14" t="s">
        <v>20</v>
      </c>
      <c r="L13" s="14" t="s">
        <v>20</v>
      </c>
      <c r="M13" s="5"/>
    </row>
    <row r="14" spans="1:13" ht="30" customHeight="1" x14ac:dyDescent="0.25">
      <c r="A14" s="28" t="s">
        <v>20</v>
      </c>
      <c r="B14" s="28"/>
      <c r="C14" s="15" t="s">
        <v>123</v>
      </c>
      <c r="D14" s="14">
        <v>31825</v>
      </c>
      <c r="E14" s="14"/>
      <c r="F14" s="14">
        <v>31825</v>
      </c>
      <c r="G14" s="14">
        <v>30324</v>
      </c>
      <c r="H14" s="14"/>
      <c r="I14" s="14">
        <v>30324</v>
      </c>
      <c r="J14" s="14">
        <f>G14-D14</f>
        <v>-1501</v>
      </c>
      <c r="K14" s="14"/>
      <c r="L14" s="14">
        <f>SUM(J14:K14)</f>
        <v>-1501</v>
      </c>
      <c r="M14" s="5"/>
    </row>
    <row r="15" spans="1:13" ht="26.45" customHeight="1" x14ac:dyDescent="0.25">
      <c r="A15" s="28" t="s">
        <v>124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5"/>
    </row>
    <row r="16" spans="1:13" ht="13.9" customHeight="1" x14ac:dyDescent="0.25">
      <c r="A16" s="28" t="s">
        <v>44</v>
      </c>
      <c r="B16" s="28"/>
      <c r="C16" s="15" t="s">
        <v>58</v>
      </c>
      <c r="D16" s="14" t="s">
        <v>20</v>
      </c>
      <c r="E16" s="14" t="s">
        <v>20</v>
      </c>
      <c r="F16" s="14" t="s">
        <v>20</v>
      </c>
      <c r="G16" s="14" t="s">
        <v>20</v>
      </c>
      <c r="H16" s="14" t="s">
        <v>20</v>
      </c>
      <c r="I16" s="14" t="s">
        <v>20</v>
      </c>
      <c r="J16" s="14" t="s">
        <v>20</v>
      </c>
      <c r="K16" s="14" t="s">
        <v>20</v>
      </c>
      <c r="L16" s="14" t="s">
        <v>20</v>
      </c>
      <c r="M16" s="5"/>
    </row>
    <row r="17" spans="1:13" ht="26.45" customHeight="1" x14ac:dyDescent="0.25">
      <c r="A17" s="28" t="s">
        <v>20</v>
      </c>
      <c r="B17" s="28"/>
      <c r="C17" s="15" t="s">
        <v>59</v>
      </c>
      <c r="D17" s="14">
        <v>0.06</v>
      </c>
      <c r="E17" s="14"/>
      <c r="F17" s="14">
        <v>0.06</v>
      </c>
      <c r="G17" s="14">
        <v>4.4999999999999998E-2</v>
      </c>
      <c r="H17" s="14"/>
      <c r="I17" s="14">
        <v>4.4999999999999998E-2</v>
      </c>
      <c r="J17" s="25">
        <f>G17-D17</f>
        <v>-1.4999999999999999E-2</v>
      </c>
      <c r="K17" s="25"/>
      <c r="L17" s="25">
        <f>SUM(J17:K17)</f>
        <v>-1.4999999999999999E-2</v>
      </c>
      <c r="M17" s="5"/>
    </row>
    <row r="18" spans="1:13" ht="26.45" customHeight="1" x14ac:dyDescent="0.25">
      <c r="A18" s="28" t="s">
        <v>125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5"/>
    </row>
    <row r="19" spans="1:13" ht="15.75" x14ac:dyDescent="0.25">
      <c r="A19" s="28">
        <v>4</v>
      </c>
      <c r="B19" s="28"/>
      <c r="C19" s="15" t="s">
        <v>60</v>
      </c>
      <c r="D19" s="14"/>
      <c r="E19" s="14"/>
      <c r="F19" s="14"/>
      <c r="G19" s="14"/>
      <c r="H19" s="14"/>
      <c r="I19" s="14"/>
      <c r="J19" s="14"/>
      <c r="K19" s="14"/>
      <c r="L19" s="14"/>
      <c r="M19" s="5"/>
    </row>
    <row r="20" spans="1:13" ht="27" customHeight="1" x14ac:dyDescent="0.25">
      <c r="A20" s="37"/>
      <c r="B20" s="37"/>
      <c r="C20" s="15" t="s">
        <v>61</v>
      </c>
      <c r="D20" s="14">
        <v>100</v>
      </c>
      <c r="E20" s="14"/>
      <c r="F20" s="14">
        <v>100</v>
      </c>
      <c r="G20" s="14">
        <v>100</v>
      </c>
      <c r="H20" s="14"/>
      <c r="I20" s="14">
        <v>100</v>
      </c>
      <c r="J20" s="14">
        <v>0</v>
      </c>
      <c r="K20" s="14"/>
      <c r="L20" s="14">
        <v>0</v>
      </c>
      <c r="M20" s="5"/>
    </row>
    <row r="21" spans="1:13" ht="15" customHeight="1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5"/>
    </row>
    <row r="22" spans="1:13" ht="15" customHeight="1" x14ac:dyDescent="0.25">
      <c r="A22" s="18"/>
      <c r="B22" s="18"/>
      <c r="C22" s="19" t="s">
        <v>116</v>
      </c>
      <c r="D22" s="18"/>
      <c r="E22" s="18"/>
      <c r="F22" s="18"/>
      <c r="G22" s="18"/>
      <c r="H22" s="18"/>
      <c r="I22" s="18"/>
      <c r="J22" s="18"/>
      <c r="K22" s="18"/>
      <c r="L22" s="18"/>
      <c r="M22" s="5"/>
    </row>
    <row r="23" spans="1:13" ht="20.25" customHeight="1" x14ac:dyDescent="0.25">
      <c r="C23" s="6" t="s">
        <v>62</v>
      </c>
    </row>
  </sheetData>
  <mergeCells count="24">
    <mergeCell ref="A14:B14"/>
    <mergeCell ref="A15:L15"/>
    <mergeCell ref="A16:B16"/>
    <mergeCell ref="A5:L5"/>
    <mergeCell ref="A6:B6"/>
    <mergeCell ref="A7:B7"/>
    <mergeCell ref="A8:B8"/>
    <mergeCell ref="A9:B9"/>
    <mergeCell ref="A10:B10"/>
    <mergeCell ref="A1:M1"/>
    <mergeCell ref="A2:L2"/>
    <mergeCell ref="A11:B11"/>
    <mergeCell ref="A12:L12"/>
    <mergeCell ref="A13:B13"/>
    <mergeCell ref="A3:B4"/>
    <mergeCell ref="C3:C4"/>
    <mergeCell ref="D3:F3"/>
    <mergeCell ref="G3:I3"/>
    <mergeCell ref="J3:L3"/>
    <mergeCell ref="A17:B17"/>
    <mergeCell ref="A18:L18"/>
    <mergeCell ref="A19:B19"/>
    <mergeCell ref="A20:B20"/>
    <mergeCell ref="A21:L21"/>
  </mergeCells>
  <pageMargins left="0.70866141732283472" right="0.70866141732283472" top="0.74803149606299213" bottom="0.74803149606299213" header="0.31496062992125984" footer="0.31496062992125984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zoomScaleNormal="100" workbookViewId="0">
      <selection activeCell="A23" sqref="A23:K23"/>
    </sheetView>
  </sheetViews>
  <sheetFormatPr defaultRowHeight="15" x14ac:dyDescent="0.25"/>
  <cols>
    <col min="1" max="1" width="5" customWidth="1"/>
    <col min="2" max="2" width="41.28515625" customWidth="1"/>
    <col min="4" max="4" width="10.7109375" customWidth="1"/>
    <col min="10" max="10" width="10.28515625" customWidth="1"/>
  </cols>
  <sheetData>
    <row r="1" spans="1:11" ht="15.75" x14ac:dyDescent="0.25">
      <c r="A1" s="4" t="s">
        <v>63</v>
      </c>
    </row>
    <row r="3" spans="1:11" x14ac:dyDescent="0.25">
      <c r="A3" s="41" t="s">
        <v>10</v>
      </c>
      <c r="B3" s="41" t="s">
        <v>11</v>
      </c>
      <c r="C3" s="44" t="s">
        <v>64</v>
      </c>
      <c r="D3" s="45"/>
      <c r="E3" s="46"/>
      <c r="F3" s="44" t="s">
        <v>65</v>
      </c>
      <c r="G3" s="45"/>
      <c r="H3" s="46"/>
      <c r="I3" s="44" t="s">
        <v>66</v>
      </c>
      <c r="J3" s="45"/>
      <c r="K3" s="46"/>
    </row>
    <row r="4" spans="1:11" x14ac:dyDescent="0.25">
      <c r="A4" s="42"/>
      <c r="B4" s="42"/>
      <c r="C4" s="47"/>
      <c r="D4" s="48"/>
      <c r="E4" s="49"/>
      <c r="F4" s="47"/>
      <c r="G4" s="48"/>
      <c r="H4" s="49"/>
      <c r="I4" s="47" t="s">
        <v>67</v>
      </c>
      <c r="J4" s="48"/>
      <c r="K4" s="49"/>
    </row>
    <row r="5" spans="1:11" ht="25.5" x14ac:dyDescent="0.25">
      <c r="A5" s="43"/>
      <c r="B5" s="43"/>
      <c r="C5" s="7" t="s">
        <v>15</v>
      </c>
      <c r="D5" s="7" t="s">
        <v>16</v>
      </c>
      <c r="E5" s="7" t="s">
        <v>17</v>
      </c>
      <c r="F5" s="7" t="s">
        <v>15</v>
      </c>
      <c r="G5" s="7" t="s">
        <v>16</v>
      </c>
      <c r="H5" s="7" t="s">
        <v>17</v>
      </c>
      <c r="I5" s="7" t="s">
        <v>15</v>
      </c>
      <c r="J5" s="7" t="s">
        <v>16</v>
      </c>
      <c r="K5" s="7" t="s">
        <v>17</v>
      </c>
    </row>
    <row r="6" spans="1:11" ht="13.15" customHeight="1" x14ac:dyDescent="0.25">
      <c r="A6" s="7" t="s">
        <v>20</v>
      </c>
      <c r="B6" s="8" t="s">
        <v>19</v>
      </c>
      <c r="C6" s="7">
        <v>1112.76</v>
      </c>
      <c r="D6" s="7">
        <v>0</v>
      </c>
      <c r="E6" s="7">
        <v>1112.76</v>
      </c>
      <c r="F6" s="7">
        <v>1133.8130000000001</v>
      </c>
      <c r="G6" s="7">
        <v>0</v>
      </c>
      <c r="H6" s="7">
        <v>1133.8130000000001</v>
      </c>
      <c r="I6" s="27">
        <f>F6-C6</f>
        <v>21.053000000000111</v>
      </c>
      <c r="J6" s="27">
        <f>G6-D6</f>
        <v>0</v>
      </c>
      <c r="K6" s="27">
        <f>SUM(I6:J6)</f>
        <v>21.053000000000111</v>
      </c>
    </row>
    <row r="7" spans="1:11" ht="45" customHeight="1" x14ac:dyDescent="0.25">
      <c r="A7" s="38" t="s">
        <v>126</v>
      </c>
      <c r="B7" s="39"/>
      <c r="C7" s="39"/>
      <c r="D7" s="39"/>
      <c r="E7" s="39"/>
      <c r="F7" s="39"/>
      <c r="G7" s="39"/>
      <c r="H7" s="39"/>
      <c r="I7" s="39"/>
      <c r="J7" s="39"/>
      <c r="K7" s="40"/>
    </row>
    <row r="8" spans="1:11" hidden="1" x14ac:dyDescent="0.25">
      <c r="A8" s="7" t="s">
        <v>20</v>
      </c>
      <c r="B8" s="8" t="s">
        <v>21</v>
      </c>
      <c r="C8" s="7" t="s">
        <v>20</v>
      </c>
      <c r="D8" s="7" t="s">
        <v>20</v>
      </c>
      <c r="E8" s="7" t="s">
        <v>20</v>
      </c>
      <c r="F8" s="7" t="s">
        <v>20</v>
      </c>
      <c r="G8" s="7" t="s">
        <v>20</v>
      </c>
      <c r="H8" s="7" t="s">
        <v>20</v>
      </c>
      <c r="I8" s="7" t="s">
        <v>20</v>
      </c>
      <c r="J8" s="7" t="s">
        <v>20</v>
      </c>
      <c r="K8" s="7" t="s">
        <v>20</v>
      </c>
    </row>
    <row r="9" spans="1:11" ht="28.9" hidden="1" customHeight="1" x14ac:dyDescent="0.25">
      <c r="A9" s="10"/>
      <c r="B9" s="20" t="s">
        <v>68</v>
      </c>
      <c r="C9" s="26">
        <v>1112.76</v>
      </c>
      <c r="D9" s="26">
        <v>0</v>
      </c>
      <c r="E9" s="26">
        <v>1112.76</v>
      </c>
      <c r="F9" s="10">
        <v>1112.76</v>
      </c>
      <c r="G9" s="10">
        <v>0</v>
      </c>
      <c r="H9" s="10">
        <v>1112.76</v>
      </c>
      <c r="I9" s="27">
        <f>F9-C9</f>
        <v>0</v>
      </c>
      <c r="J9" s="27">
        <f>G9-D9</f>
        <v>0</v>
      </c>
      <c r="K9" s="27">
        <f>SUM(I9:J9)</f>
        <v>0</v>
      </c>
    </row>
    <row r="10" spans="1:11" ht="40.15" hidden="1" customHeight="1" x14ac:dyDescent="0.25">
      <c r="A10" s="28" t="s">
        <v>69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x14ac:dyDescent="0.25">
      <c r="A11" s="11" t="s">
        <v>18</v>
      </c>
      <c r="B11" s="21" t="s">
        <v>51</v>
      </c>
      <c r="C11" s="11" t="s">
        <v>20</v>
      </c>
      <c r="D11" s="11" t="s">
        <v>20</v>
      </c>
      <c r="E11" s="11" t="s">
        <v>20</v>
      </c>
      <c r="F11" s="11" t="s">
        <v>20</v>
      </c>
      <c r="G11" s="11" t="s">
        <v>20</v>
      </c>
      <c r="H11" s="11" t="s">
        <v>20</v>
      </c>
      <c r="I11" s="11" t="s">
        <v>20</v>
      </c>
      <c r="J11" s="11" t="s">
        <v>20</v>
      </c>
      <c r="K11" s="11" t="s">
        <v>20</v>
      </c>
    </row>
    <row r="12" spans="1:11" ht="18" customHeight="1" x14ac:dyDescent="0.25">
      <c r="A12" s="7"/>
      <c r="B12" s="8" t="s">
        <v>52</v>
      </c>
      <c r="C12" s="7">
        <v>1.5</v>
      </c>
      <c r="D12" s="7"/>
      <c r="E12" s="7">
        <v>1.5</v>
      </c>
      <c r="F12" s="7">
        <v>1.5</v>
      </c>
      <c r="G12" s="7"/>
      <c r="H12" s="7">
        <v>1.5</v>
      </c>
      <c r="I12" s="27">
        <f t="shared" ref="I12:J16" si="0">F12-C12</f>
        <v>0</v>
      </c>
      <c r="J12" s="27">
        <f t="shared" si="0"/>
        <v>0</v>
      </c>
      <c r="K12" s="27">
        <f>SUM(I12:J12)</f>
        <v>0</v>
      </c>
    </row>
    <row r="13" spans="1:11" ht="15" customHeight="1" x14ac:dyDescent="0.25">
      <c r="A13" s="7"/>
      <c r="B13" s="8" t="s">
        <v>53</v>
      </c>
      <c r="C13" s="7">
        <v>0.75</v>
      </c>
      <c r="D13" s="7"/>
      <c r="E13" s="7">
        <v>0.75</v>
      </c>
      <c r="F13" s="7">
        <v>0.75</v>
      </c>
      <c r="G13" s="7"/>
      <c r="H13" s="7">
        <v>0.75</v>
      </c>
      <c r="I13" s="27">
        <f t="shared" si="0"/>
        <v>0</v>
      </c>
      <c r="J13" s="27">
        <f t="shared" si="0"/>
        <v>0</v>
      </c>
      <c r="K13" s="27">
        <f>SUM(I13:J13)</f>
        <v>0</v>
      </c>
    </row>
    <row r="14" spans="1:11" ht="24.6" customHeight="1" x14ac:dyDescent="0.25">
      <c r="A14" s="7"/>
      <c r="B14" s="8" t="s">
        <v>54</v>
      </c>
      <c r="C14" s="7">
        <v>10.25</v>
      </c>
      <c r="D14" s="7"/>
      <c r="E14" s="7">
        <v>10.25</v>
      </c>
      <c r="F14" s="7">
        <v>10.25</v>
      </c>
      <c r="G14" s="7"/>
      <c r="H14" s="7">
        <v>10.25</v>
      </c>
      <c r="I14" s="27">
        <f t="shared" si="0"/>
        <v>0</v>
      </c>
      <c r="J14" s="27">
        <f t="shared" si="0"/>
        <v>0</v>
      </c>
      <c r="K14" s="27">
        <f>SUM(I14:J14)</f>
        <v>0</v>
      </c>
    </row>
    <row r="15" spans="1:11" ht="14.45" customHeight="1" x14ac:dyDescent="0.25">
      <c r="A15" s="7"/>
      <c r="B15" s="8" t="s">
        <v>55</v>
      </c>
      <c r="C15" s="22">
        <v>1</v>
      </c>
      <c r="D15" s="22"/>
      <c r="E15" s="22">
        <v>1</v>
      </c>
      <c r="F15" s="22">
        <v>1</v>
      </c>
      <c r="G15" s="22"/>
      <c r="H15" s="22">
        <v>1</v>
      </c>
      <c r="I15" s="27">
        <f t="shared" si="0"/>
        <v>0</v>
      </c>
      <c r="J15" s="27">
        <f t="shared" si="0"/>
        <v>0</v>
      </c>
      <c r="K15" s="27">
        <f>SUM(I15:J15)</f>
        <v>0</v>
      </c>
    </row>
    <row r="16" spans="1:11" ht="38.450000000000003" customHeight="1" x14ac:dyDescent="0.25">
      <c r="A16" s="7"/>
      <c r="B16" s="8" t="s">
        <v>56</v>
      </c>
      <c r="C16" s="22">
        <v>8</v>
      </c>
      <c r="D16" s="22"/>
      <c r="E16" s="22">
        <v>8</v>
      </c>
      <c r="F16" s="22">
        <v>8</v>
      </c>
      <c r="G16" s="22"/>
      <c r="H16" s="22">
        <v>8</v>
      </c>
      <c r="I16" s="27">
        <f t="shared" si="0"/>
        <v>0</v>
      </c>
      <c r="J16" s="27">
        <f t="shared" si="0"/>
        <v>0</v>
      </c>
      <c r="K16" s="27">
        <f>SUM(I16:J16)</f>
        <v>0</v>
      </c>
    </row>
    <row r="17" spans="1:11" x14ac:dyDescent="0.25">
      <c r="A17" s="7" t="s">
        <v>33</v>
      </c>
      <c r="B17" s="8" t="s">
        <v>57</v>
      </c>
      <c r="C17" s="7" t="s">
        <v>20</v>
      </c>
      <c r="D17" s="7" t="s">
        <v>20</v>
      </c>
      <c r="E17" s="7" t="s">
        <v>20</v>
      </c>
      <c r="F17" s="7" t="s">
        <v>20</v>
      </c>
      <c r="G17" s="7" t="s">
        <v>20</v>
      </c>
      <c r="H17" s="7" t="s">
        <v>20</v>
      </c>
      <c r="I17" s="7" t="s">
        <v>20</v>
      </c>
      <c r="J17" s="7" t="s">
        <v>20</v>
      </c>
      <c r="K17" s="7" t="s">
        <v>20</v>
      </c>
    </row>
    <row r="18" spans="1:11" ht="24.6" customHeight="1" x14ac:dyDescent="0.25">
      <c r="A18" s="7" t="s">
        <v>20</v>
      </c>
      <c r="B18" s="8" t="s">
        <v>123</v>
      </c>
      <c r="C18" s="22">
        <v>31825</v>
      </c>
      <c r="D18" s="22"/>
      <c r="E18" s="22">
        <v>31825</v>
      </c>
      <c r="F18" s="22">
        <v>30324</v>
      </c>
      <c r="G18" s="22"/>
      <c r="H18" s="22">
        <v>30324</v>
      </c>
      <c r="I18" s="27">
        <f>F18-C18</f>
        <v>-1501</v>
      </c>
      <c r="J18" s="27">
        <f>G18-D18</f>
        <v>0</v>
      </c>
      <c r="K18" s="27">
        <f>SUM(I18:J18)</f>
        <v>-1501</v>
      </c>
    </row>
    <row r="19" spans="1:11" ht="13.9" customHeight="1" x14ac:dyDescent="0.25">
      <c r="A19" s="7" t="s">
        <v>44</v>
      </c>
      <c r="B19" s="8" t="s">
        <v>58</v>
      </c>
      <c r="C19" s="7" t="s">
        <v>20</v>
      </c>
      <c r="D19" s="7" t="s">
        <v>20</v>
      </c>
      <c r="E19" s="7" t="s">
        <v>20</v>
      </c>
      <c r="F19" s="7" t="s">
        <v>20</v>
      </c>
      <c r="G19" s="7" t="s">
        <v>20</v>
      </c>
      <c r="H19" s="7" t="s">
        <v>20</v>
      </c>
      <c r="I19" s="7" t="s">
        <v>20</v>
      </c>
      <c r="J19" s="7" t="s">
        <v>20</v>
      </c>
      <c r="K19" s="7" t="s">
        <v>20</v>
      </c>
    </row>
    <row r="20" spans="1:11" ht="25.9" customHeight="1" x14ac:dyDescent="0.25">
      <c r="A20" s="7"/>
      <c r="B20" s="8" t="s">
        <v>59</v>
      </c>
      <c r="C20" s="7">
        <v>0.06</v>
      </c>
      <c r="D20" s="7"/>
      <c r="E20" s="7">
        <v>0.06</v>
      </c>
      <c r="F20" s="7">
        <v>4.4999999999999998E-2</v>
      </c>
      <c r="G20" s="7"/>
      <c r="H20" s="7">
        <v>4.4999999999999998E-2</v>
      </c>
      <c r="I20" s="27">
        <f>F20-C20</f>
        <v>-1.4999999999999999E-2</v>
      </c>
      <c r="J20" s="27">
        <f>G20-D20</f>
        <v>0</v>
      </c>
      <c r="K20" s="27">
        <f>SUM(I20:J20)</f>
        <v>-1.4999999999999999E-2</v>
      </c>
    </row>
    <row r="21" spans="1:11" ht="15.75" x14ac:dyDescent="0.25">
      <c r="A21" s="7" t="s">
        <v>70</v>
      </c>
      <c r="B21" s="8" t="s">
        <v>60</v>
      </c>
      <c r="C21" s="9"/>
      <c r="D21" s="9"/>
      <c r="E21" s="9"/>
      <c r="F21" s="9"/>
      <c r="G21" s="9"/>
      <c r="H21" s="9"/>
      <c r="I21" s="7" t="s">
        <v>20</v>
      </c>
      <c r="J21" s="7" t="s">
        <v>20</v>
      </c>
      <c r="K21" s="7" t="s">
        <v>20</v>
      </c>
    </row>
    <row r="22" spans="1:11" ht="24.6" customHeight="1" x14ac:dyDescent="0.25">
      <c r="A22" s="9"/>
      <c r="B22" s="8" t="s">
        <v>61</v>
      </c>
      <c r="C22" s="22">
        <v>100</v>
      </c>
      <c r="D22" s="22"/>
      <c r="E22" s="22">
        <v>100</v>
      </c>
      <c r="F22" s="22">
        <v>100</v>
      </c>
      <c r="G22" s="22"/>
      <c r="H22" s="22">
        <v>100</v>
      </c>
      <c r="I22" s="27">
        <f>F22-C22</f>
        <v>0</v>
      </c>
      <c r="J22" s="27">
        <f>G22-D22</f>
        <v>0</v>
      </c>
      <c r="K22" s="27">
        <f>SUM(I22:J22)</f>
        <v>0</v>
      </c>
    </row>
    <row r="23" spans="1:11" ht="26.45" customHeight="1" x14ac:dyDescent="0.25">
      <c r="A23" s="38" t="s">
        <v>127</v>
      </c>
      <c r="B23" s="39"/>
      <c r="C23" s="39"/>
      <c r="D23" s="39"/>
      <c r="E23" s="39"/>
      <c r="F23" s="39"/>
      <c r="G23" s="39"/>
      <c r="H23" s="39"/>
      <c r="I23" s="39"/>
      <c r="J23" s="39"/>
      <c r="K23" s="40"/>
    </row>
  </sheetData>
  <mergeCells count="9">
    <mergeCell ref="A7:K7"/>
    <mergeCell ref="A10:K10"/>
    <mergeCell ref="A23:K23"/>
    <mergeCell ref="A3:A5"/>
    <mergeCell ref="B3:B5"/>
    <mergeCell ref="C3:E4"/>
    <mergeCell ref="F3:H4"/>
    <mergeCell ref="I3:K3"/>
    <mergeCell ref="I4:K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0" workbookViewId="0">
      <selection activeCell="C34" sqref="C34"/>
    </sheetView>
  </sheetViews>
  <sheetFormatPr defaultRowHeight="15" x14ac:dyDescent="0.25"/>
  <cols>
    <col min="1" max="1" width="6.85546875" customWidth="1"/>
    <col min="2" max="2" width="8.85546875" hidden="1" customWidth="1"/>
    <col min="3" max="3" width="33.28515625" customWidth="1"/>
    <col min="4" max="4" width="24.140625" customWidth="1"/>
    <col min="5" max="5" width="14.42578125" customWidth="1"/>
    <col min="7" max="7" width="11.5703125" customWidth="1"/>
    <col min="9" max="9" width="13" customWidth="1"/>
  </cols>
  <sheetData>
    <row r="1" spans="1:10" ht="15.75" customHeight="1" x14ac:dyDescent="0.25">
      <c r="A1" s="31" t="s">
        <v>71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54.6" customHeight="1" x14ac:dyDescent="0.25">
      <c r="A2" s="28" t="s">
        <v>72</v>
      </c>
      <c r="B2" s="28"/>
      <c r="C2" s="14" t="s">
        <v>73</v>
      </c>
      <c r="D2" s="14" t="s">
        <v>74</v>
      </c>
      <c r="E2" s="14" t="s">
        <v>75</v>
      </c>
      <c r="F2" s="14" t="s">
        <v>76</v>
      </c>
      <c r="G2" s="14" t="s">
        <v>77</v>
      </c>
      <c r="H2" s="14" t="s">
        <v>78</v>
      </c>
      <c r="I2" s="14" t="s">
        <v>79</v>
      </c>
      <c r="J2" s="5"/>
    </row>
    <row r="3" spans="1:10" ht="15.75" x14ac:dyDescent="0.25">
      <c r="A3" s="28">
        <v>1</v>
      </c>
      <c r="B3" s="28"/>
      <c r="C3" s="14">
        <v>2</v>
      </c>
      <c r="D3" s="14">
        <v>3</v>
      </c>
      <c r="E3" s="14">
        <v>4</v>
      </c>
      <c r="F3" s="14">
        <v>5</v>
      </c>
      <c r="G3" s="14" t="s">
        <v>80</v>
      </c>
      <c r="H3" s="14">
        <v>7</v>
      </c>
      <c r="I3" s="14" t="s">
        <v>81</v>
      </c>
      <c r="J3" s="5"/>
    </row>
    <row r="4" spans="1:10" ht="12" customHeight="1" x14ac:dyDescent="0.25">
      <c r="A4" s="28" t="s">
        <v>82</v>
      </c>
      <c r="B4" s="28"/>
      <c r="C4" s="23" t="s">
        <v>83</v>
      </c>
      <c r="D4" s="28" t="s">
        <v>85</v>
      </c>
      <c r="E4" s="53"/>
      <c r="F4" s="53"/>
      <c r="G4" s="53"/>
      <c r="H4" s="28" t="s">
        <v>85</v>
      </c>
      <c r="I4" s="28" t="s">
        <v>85</v>
      </c>
      <c r="J4" s="52"/>
    </row>
    <row r="5" spans="1:10" ht="12.75" customHeight="1" x14ac:dyDescent="0.25">
      <c r="A5" s="28"/>
      <c r="B5" s="28"/>
      <c r="C5" s="23" t="s">
        <v>84</v>
      </c>
      <c r="D5" s="28"/>
      <c r="E5" s="53"/>
      <c r="F5" s="53"/>
      <c r="G5" s="53"/>
      <c r="H5" s="28"/>
      <c r="I5" s="28"/>
      <c r="J5" s="52"/>
    </row>
    <row r="6" spans="1:10" ht="14.25" customHeight="1" x14ac:dyDescent="0.25">
      <c r="A6" s="28"/>
      <c r="B6" s="28"/>
      <c r="C6" s="15" t="s">
        <v>86</v>
      </c>
      <c r="D6" s="14" t="s">
        <v>85</v>
      </c>
      <c r="E6" s="15"/>
      <c r="F6" s="15"/>
      <c r="G6" s="15"/>
      <c r="H6" s="14" t="s">
        <v>85</v>
      </c>
      <c r="I6" s="14" t="s">
        <v>85</v>
      </c>
      <c r="J6" s="5"/>
    </row>
    <row r="7" spans="1:10" ht="39" customHeight="1" x14ac:dyDescent="0.25">
      <c r="A7" s="28"/>
      <c r="B7" s="28"/>
      <c r="C7" s="15" t="s">
        <v>87</v>
      </c>
      <c r="D7" s="14" t="s">
        <v>85</v>
      </c>
      <c r="E7" s="15"/>
      <c r="F7" s="15"/>
      <c r="G7" s="15"/>
      <c r="H7" s="14" t="s">
        <v>85</v>
      </c>
      <c r="I7" s="14" t="s">
        <v>85</v>
      </c>
      <c r="J7" s="5"/>
    </row>
    <row r="8" spans="1:10" ht="13.15" customHeight="1" x14ac:dyDescent="0.25">
      <c r="A8" s="28"/>
      <c r="B8" s="28"/>
      <c r="C8" s="15" t="s">
        <v>88</v>
      </c>
      <c r="D8" s="14" t="s">
        <v>85</v>
      </c>
      <c r="E8" s="15"/>
      <c r="F8" s="15"/>
      <c r="G8" s="15"/>
      <c r="H8" s="14" t="s">
        <v>85</v>
      </c>
      <c r="I8" s="14" t="s">
        <v>85</v>
      </c>
      <c r="J8" s="5"/>
    </row>
    <row r="9" spans="1:10" ht="13.9" customHeight="1" x14ac:dyDescent="0.25">
      <c r="A9" s="28"/>
      <c r="B9" s="28"/>
      <c r="C9" s="15" t="s">
        <v>89</v>
      </c>
      <c r="D9" s="14" t="s">
        <v>85</v>
      </c>
      <c r="E9" s="15"/>
      <c r="F9" s="15"/>
      <c r="G9" s="15"/>
      <c r="H9" s="14" t="s">
        <v>85</v>
      </c>
      <c r="I9" s="14" t="s">
        <v>85</v>
      </c>
      <c r="J9" s="5"/>
    </row>
    <row r="10" spans="1:10" ht="15.75" x14ac:dyDescent="0.25">
      <c r="A10" s="51" t="s">
        <v>90</v>
      </c>
      <c r="B10" s="51"/>
      <c r="C10" s="51"/>
      <c r="D10" s="51"/>
      <c r="E10" s="51"/>
      <c r="F10" s="51"/>
      <c r="G10" s="51"/>
      <c r="H10" s="51"/>
      <c r="I10" s="51"/>
      <c r="J10" s="5"/>
    </row>
    <row r="11" spans="1:10" ht="15" customHeight="1" x14ac:dyDescent="0.25">
      <c r="A11" s="28" t="s">
        <v>91</v>
      </c>
      <c r="B11" s="28"/>
      <c r="C11" s="23" t="s">
        <v>92</v>
      </c>
      <c r="D11" s="28" t="s">
        <v>85</v>
      </c>
      <c r="E11" s="53"/>
      <c r="F11" s="53"/>
      <c r="G11" s="53"/>
      <c r="H11" s="28" t="s">
        <v>85</v>
      </c>
      <c r="I11" s="28" t="s">
        <v>85</v>
      </c>
      <c r="J11" s="52"/>
    </row>
    <row r="12" spans="1:10" ht="15" customHeight="1" x14ac:dyDescent="0.25">
      <c r="A12" s="28"/>
      <c r="B12" s="28"/>
      <c r="C12" s="23" t="s">
        <v>84</v>
      </c>
      <c r="D12" s="28"/>
      <c r="E12" s="53"/>
      <c r="F12" s="53"/>
      <c r="G12" s="53"/>
      <c r="H12" s="28"/>
      <c r="I12" s="28"/>
      <c r="J12" s="52"/>
    </row>
    <row r="13" spans="1:10" ht="15.75" x14ac:dyDescent="0.25">
      <c r="A13" s="51" t="s">
        <v>93</v>
      </c>
      <c r="B13" s="51"/>
      <c r="C13" s="51"/>
      <c r="D13" s="51"/>
      <c r="E13" s="51"/>
      <c r="F13" s="51"/>
      <c r="G13" s="51"/>
      <c r="H13" s="51"/>
      <c r="I13" s="51"/>
      <c r="J13" s="5"/>
    </row>
    <row r="14" spans="1:10" ht="15.75" x14ac:dyDescent="0.25">
      <c r="A14" s="51" t="s">
        <v>94</v>
      </c>
      <c r="B14" s="51"/>
      <c r="C14" s="51"/>
      <c r="D14" s="51"/>
      <c r="E14" s="51"/>
      <c r="F14" s="51"/>
      <c r="G14" s="51"/>
      <c r="H14" s="51"/>
      <c r="I14" s="51"/>
      <c r="J14" s="5"/>
    </row>
    <row r="15" spans="1:10" ht="13.9" customHeight="1" x14ac:dyDescent="0.25">
      <c r="A15" s="50" t="s">
        <v>104</v>
      </c>
      <c r="B15" s="50"/>
      <c r="C15" s="23" t="s">
        <v>95</v>
      </c>
      <c r="D15" s="15"/>
      <c r="E15" s="15"/>
      <c r="F15" s="15"/>
      <c r="G15" s="15"/>
      <c r="H15" s="15"/>
      <c r="I15" s="15"/>
      <c r="J15" s="5"/>
    </row>
    <row r="16" spans="1:10" ht="13.9" customHeight="1" x14ac:dyDescent="0.25">
      <c r="A16" s="28"/>
      <c r="B16" s="28"/>
      <c r="C16" s="24" t="s">
        <v>96</v>
      </c>
      <c r="D16" s="15"/>
      <c r="E16" s="15"/>
      <c r="F16" s="15"/>
      <c r="G16" s="15"/>
      <c r="H16" s="15"/>
      <c r="I16" s="15"/>
      <c r="J16" s="5"/>
    </row>
    <row r="17" spans="1:10" ht="26.45" customHeight="1" x14ac:dyDescent="0.25">
      <c r="A17" s="51" t="s">
        <v>97</v>
      </c>
      <c r="B17" s="51"/>
      <c r="C17" s="51"/>
      <c r="D17" s="51"/>
      <c r="E17" s="51"/>
      <c r="F17" s="51"/>
      <c r="G17" s="51"/>
      <c r="H17" s="51"/>
      <c r="I17" s="51"/>
      <c r="J17" s="5"/>
    </row>
    <row r="18" spans="1:10" ht="18.600000000000001" customHeight="1" x14ac:dyDescent="0.25">
      <c r="A18" s="28"/>
      <c r="B18" s="28"/>
      <c r="C18" s="15" t="s">
        <v>98</v>
      </c>
      <c r="D18" s="15"/>
      <c r="E18" s="15"/>
      <c r="F18" s="15"/>
      <c r="G18" s="15"/>
      <c r="H18" s="15"/>
      <c r="I18" s="15"/>
      <c r="J18" s="5"/>
    </row>
    <row r="19" spans="1:10" ht="17.45" customHeight="1" x14ac:dyDescent="0.25">
      <c r="A19" s="28"/>
      <c r="B19" s="28"/>
      <c r="C19" s="15" t="s">
        <v>99</v>
      </c>
      <c r="D19" s="15"/>
      <c r="E19" s="15"/>
      <c r="F19" s="15"/>
      <c r="G19" s="15"/>
      <c r="H19" s="15"/>
      <c r="I19" s="15"/>
      <c r="J19" s="5"/>
    </row>
    <row r="20" spans="1:10" ht="14.45" customHeight="1" x14ac:dyDescent="0.25">
      <c r="A20" s="28"/>
      <c r="B20" s="28"/>
      <c r="C20" s="15" t="s">
        <v>100</v>
      </c>
      <c r="D20" s="15"/>
      <c r="E20" s="15"/>
      <c r="F20" s="15"/>
      <c r="G20" s="15"/>
      <c r="H20" s="15"/>
      <c r="I20" s="15"/>
      <c r="J20" s="5"/>
    </row>
    <row r="21" spans="1:10" ht="16.149999999999999" customHeight="1" x14ac:dyDescent="0.25">
      <c r="A21" s="28"/>
      <c r="B21" s="28"/>
      <c r="C21" s="24" t="s">
        <v>101</v>
      </c>
      <c r="D21" s="15"/>
      <c r="E21" s="15"/>
      <c r="F21" s="15"/>
      <c r="G21" s="15"/>
      <c r="H21" s="15"/>
      <c r="I21" s="15"/>
      <c r="J21" s="5"/>
    </row>
    <row r="22" spans="1:10" ht="16.899999999999999" customHeight="1" x14ac:dyDescent="0.25">
      <c r="A22" s="51" t="s">
        <v>102</v>
      </c>
      <c r="B22" s="51"/>
      <c r="C22" s="51"/>
      <c r="D22" s="51"/>
      <c r="E22" s="51"/>
      <c r="F22" s="51"/>
      <c r="G22" s="51"/>
      <c r="H22" s="51"/>
      <c r="I22" s="51"/>
      <c r="J22" s="5"/>
    </row>
    <row r="23" spans="1:10" ht="15.6" customHeight="1" x14ac:dyDescent="0.25">
      <c r="A23" s="28"/>
      <c r="B23" s="28"/>
      <c r="C23" s="15" t="s">
        <v>98</v>
      </c>
      <c r="D23" s="15"/>
      <c r="E23" s="15"/>
      <c r="F23" s="15"/>
      <c r="G23" s="15"/>
      <c r="H23" s="15"/>
      <c r="I23" s="15"/>
      <c r="J23" s="5"/>
    </row>
    <row r="24" spans="1:10" ht="14.45" customHeight="1" x14ac:dyDescent="0.25">
      <c r="A24" s="28"/>
      <c r="B24" s="28"/>
      <c r="C24" s="15" t="s">
        <v>99</v>
      </c>
      <c r="D24" s="15"/>
      <c r="E24" s="15"/>
      <c r="F24" s="15"/>
      <c r="G24" s="15"/>
      <c r="H24" s="15"/>
      <c r="I24" s="15"/>
      <c r="J24" s="5"/>
    </row>
    <row r="25" spans="1:10" ht="15.75" hidden="1" x14ac:dyDescent="0.25">
      <c r="A25" s="28"/>
      <c r="B25" s="28"/>
      <c r="C25" s="15" t="s">
        <v>100</v>
      </c>
      <c r="D25" s="15"/>
      <c r="E25" s="15"/>
      <c r="F25" s="15"/>
      <c r="G25" s="15"/>
      <c r="H25" s="15"/>
      <c r="I25" s="15"/>
      <c r="J25" s="5"/>
    </row>
    <row r="26" spans="1:10" ht="29.25" customHeight="1" x14ac:dyDescent="0.25">
      <c r="A26" s="50" t="s">
        <v>105</v>
      </c>
      <c r="B26" s="50"/>
      <c r="C26" s="23" t="s">
        <v>103</v>
      </c>
      <c r="D26" s="14" t="s">
        <v>85</v>
      </c>
      <c r="E26" s="14"/>
      <c r="F26" s="14"/>
      <c r="G26" s="14"/>
      <c r="H26" s="14" t="s">
        <v>85</v>
      </c>
      <c r="I26" s="14" t="s">
        <v>85</v>
      </c>
      <c r="J26" s="5"/>
    </row>
  </sheetData>
  <mergeCells count="38">
    <mergeCell ref="A1:J1"/>
    <mergeCell ref="A10:I10"/>
    <mergeCell ref="A2:B2"/>
    <mergeCell ref="A3:B3"/>
    <mergeCell ref="A4:B5"/>
    <mergeCell ref="D4:D5"/>
    <mergeCell ref="E4:E5"/>
    <mergeCell ref="F4:F5"/>
    <mergeCell ref="G4:G5"/>
    <mergeCell ref="H4:H5"/>
    <mergeCell ref="I4:I5"/>
    <mergeCell ref="J4:J5"/>
    <mergeCell ref="A6:B6"/>
    <mergeCell ref="A7:B7"/>
    <mergeCell ref="A8:B8"/>
    <mergeCell ref="A9:B9"/>
    <mergeCell ref="A16:B16"/>
    <mergeCell ref="A11:B12"/>
    <mergeCell ref="D11:D12"/>
    <mergeCell ref="E11:E12"/>
    <mergeCell ref="F11:F12"/>
    <mergeCell ref="I11:I12"/>
    <mergeCell ref="J11:J12"/>
    <mergeCell ref="A13:I13"/>
    <mergeCell ref="A14:I14"/>
    <mergeCell ref="A15:B15"/>
    <mergeCell ref="G11:G12"/>
    <mergeCell ref="H11:H12"/>
    <mergeCell ref="A23:B23"/>
    <mergeCell ref="A24:B24"/>
    <mergeCell ref="A25:B25"/>
    <mergeCell ref="A26:B26"/>
    <mergeCell ref="A17:I17"/>
    <mergeCell ref="A18:B18"/>
    <mergeCell ref="A19:B19"/>
    <mergeCell ref="A20:B20"/>
    <mergeCell ref="A21:B21"/>
    <mergeCell ref="A22:I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Normal="100" workbookViewId="0">
      <selection activeCell="G21" sqref="G21"/>
    </sheetView>
  </sheetViews>
  <sheetFormatPr defaultRowHeight="15" x14ac:dyDescent="0.25"/>
  <sheetData>
    <row r="1" spans="1:14" ht="22.9" customHeight="1" x14ac:dyDescent="0.25">
      <c r="A1" s="31" t="s">
        <v>106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9.149999999999999" customHeight="1" x14ac:dyDescent="0.25">
      <c r="A2" s="31" t="s">
        <v>107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21.6" customHeight="1" x14ac:dyDescent="0.25">
      <c r="A3" s="31" t="s">
        <v>108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18.600000000000001" customHeight="1" x14ac:dyDescent="0.25">
      <c r="A4" s="31" t="s">
        <v>109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9.899999999999999" customHeight="1" x14ac:dyDescent="0.25">
      <c r="A5" s="31" t="s">
        <v>110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4" ht="19.899999999999999" customHeight="1" x14ac:dyDescent="0.25">
      <c r="A6" s="31" t="s">
        <v>111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25">
      <c r="A7" s="1"/>
    </row>
    <row r="8" spans="1:14" ht="37.15" customHeight="1" x14ac:dyDescent="0.25">
      <c r="A8" s="31" t="s">
        <v>112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1"/>
    </row>
    <row r="10" spans="1:14" ht="22.15" customHeight="1" x14ac:dyDescent="0.25">
      <c r="A10" s="31" t="s">
        <v>113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ht="22.9" customHeight="1" x14ac:dyDescent="0.25">
      <c r="A11" s="31" t="s">
        <v>114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idden="1" x14ac:dyDescent="0.25">
      <c r="A12" s="1"/>
    </row>
    <row r="13" spans="1:14" ht="16.899999999999999" customHeight="1" x14ac:dyDescent="0.25">
      <c r="A13" s="31" t="s">
        <v>115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5" spans="1:14" ht="31.5" customHeight="1" x14ac:dyDescent="0.25">
      <c r="A15" s="12"/>
      <c r="B15" s="54" t="s">
        <v>129</v>
      </c>
      <c r="C15" s="4"/>
      <c r="D15" s="54"/>
      <c r="E15" s="54"/>
      <c r="F15" s="4"/>
      <c r="G15" s="4" t="s">
        <v>130</v>
      </c>
      <c r="H15" s="54"/>
      <c r="L15" s="54" t="s">
        <v>131</v>
      </c>
      <c r="M15" s="4"/>
    </row>
    <row r="16" spans="1:14" ht="15.75" x14ac:dyDescent="0.25">
      <c r="B16" s="4"/>
      <c r="C16" s="4"/>
      <c r="D16" s="4"/>
      <c r="E16" s="4"/>
      <c r="F16" s="4"/>
      <c r="G16" s="4" t="s">
        <v>132</v>
      </c>
      <c r="H16" s="4"/>
      <c r="I16" s="4"/>
      <c r="J16" s="4"/>
    </row>
  </sheetData>
  <mergeCells count="10">
    <mergeCell ref="A6:N6"/>
    <mergeCell ref="A1:N1"/>
    <mergeCell ref="A2:N2"/>
    <mergeCell ref="A3:N3"/>
    <mergeCell ref="A4:N4"/>
    <mergeCell ref="A5:N5"/>
    <mergeCell ref="A8:N8"/>
    <mergeCell ref="A10:N10"/>
    <mergeCell ref="A11:N11"/>
    <mergeCell ref="A13:N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1-5,1</vt:lpstr>
      <vt:lpstr>5,2</vt:lpstr>
      <vt:lpstr>5,3</vt:lpstr>
      <vt:lpstr>5,4</vt:lpstr>
      <vt:lpstr>5,5</vt:lpstr>
      <vt:lpstr>5,6</vt:lpstr>
      <vt:lpstr>Лист1</vt:lpstr>
      <vt:lpstr>'5,4'!_GoBack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2020-02-10T10:57:05Z</dcterms:modified>
</cp:coreProperties>
</file>