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5480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93" i="1" l="1"/>
  <c r="C93" i="1"/>
  <c r="D93" i="1"/>
  <c r="B101" i="1"/>
  <c r="B103" i="1" s="1"/>
  <c r="C101" i="1"/>
  <c r="D101" i="1"/>
  <c r="D103" i="1"/>
  <c r="C103" i="1" l="1"/>
  <c r="R20" i="1"/>
  <c r="M93" i="1" l="1"/>
  <c r="L93" i="1" l="1"/>
  <c r="K93" i="1" l="1"/>
  <c r="G93" i="1" l="1"/>
  <c r="F93" i="1" l="1"/>
  <c r="R18" i="1" l="1"/>
  <c r="R54" i="1"/>
  <c r="R53" i="1"/>
  <c r="R52" i="1"/>
  <c r="R51" i="1"/>
  <c r="R50" i="1"/>
  <c r="R49" i="1"/>
  <c r="R48" i="1"/>
  <c r="R47" i="1"/>
  <c r="R46" i="1"/>
  <c r="R45" i="1"/>
  <c r="N54" i="1"/>
  <c r="N53" i="1"/>
  <c r="N52" i="1"/>
  <c r="N51" i="1"/>
  <c r="N50" i="1"/>
  <c r="N49" i="1"/>
  <c r="N48" i="1"/>
  <c r="S48" i="1" s="1"/>
  <c r="N47" i="1"/>
  <c r="N46" i="1"/>
  <c r="N45" i="1"/>
  <c r="I54" i="1"/>
  <c r="I53" i="1"/>
  <c r="I52" i="1"/>
  <c r="I51" i="1"/>
  <c r="I50" i="1"/>
  <c r="I49" i="1"/>
  <c r="I48" i="1"/>
  <c r="I47" i="1"/>
  <c r="I46" i="1"/>
  <c r="I45" i="1"/>
  <c r="E54" i="1"/>
  <c r="E53" i="1"/>
  <c r="E52" i="1"/>
  <c r="E51" i="1"/>
  <c r="E50" i="1"/>
  <c r="E49" i="1"/>
  <c r="E48" i="1"/>
  <c r="E47" i="1"/>
  <c r="E46" i="1"/>
  <c r="E45" i="1"/>
  <c r="R8" i="1"/>
  <c r="R7" i="1"/>
  <c r="N8" i="1"/>
  <c r="N7" i="1"/>
  <c r="I8" i="1"/>
  <c r="I7" i="1"/>
  <c r="E8" i="1"/>
  <c r="E7" i="1"/>
  <c r="S7" i="1" l="1"/>
  <c r="J7" i="1"/>
  <c r="J8" i="1"/>
  <c r="S8" i="1"/>
  <c r="S49" i="1"/>
  <c r="S51" i="1"/>
  <c r="S53" i="1"/>
  <c r="J46" i="1"/>
  <c r="J50" i="1"/>
  <c r="J52" i="1"/>
  <c r="S46" i="1"/>
  <c r="J45" i="1"/>
  <c r="J47" i="1"/>
  <c r="J49" i="1"/>
  <c r="J51" i="1"/>
  <c r="J53" i="1"/>
  <c r="S45" i="1"/>
  <c r="S47" i="1"/>
  <c r="S50" i="1"/>
  <c r="S52" i="1"/>
  <c r="S54" i="1"/>
  <c r="J48" i="1"/>
  <c r="T48" i="1" s="1"/>
  <c r="J54" i="1"/>
  <c r="Q93" i="1"/>
  <c r="P93" i="1"/>
  <c r="O93" i="1"/>
  <c r="T53" i="1" l="1"/>
  <c r="T49" i="1"/>
  <c r="T7" i="1"/>
  <c r="T47" i="1"/>
  <c r="T52" i="1"/>
  <c r="T8" i="1"/>
  <c r="T51" i="1"/>
  <c r="T46" i="1"/>
  <c r="T54" i="1"/>
  <c r="T50" i="1"/>
  <c r="T45" i="1"/>
  <c r="R81" i="1"/>
  <c r="R80" i="1"/>
  <c r="R79" i="1"/>
  <c r="R78" i="1"/>
  <c r="N81" i="1"/>
  <c r="S81" i="1" s="1"/>
  <c r="N80" i="1"/>
  <c r="S80" i="1" s="1"/>
  <c r="N79" i="1"/>
  <c r="S79" i="1" s="1"/>
  <c r="N78" i="1"/>
  <c r="S78" i="1" s="1"/>
  <c r="I81" i="1"/>
  <c r="I80" i="1"/>
  <c r="I79" i="1"/>
  <c r="I78" i="1"/>
  <c r="E81" i="1"/>
  <c r="E80" i="1"/>
  <c r="J80" i="1" s="1"/>
  <c r="E79" i="1"/>
  <c r="E78" i="1"/>
  <c r="J78" i="1" s="1"/>
  <c r="J79" i="1" l="1"/>
  <c r="T79" i="1" s="1"/>
  <c r="J81" i="1"/>
  <c r="T81" i="1" s="1"/>
  <c r="T80" i="1"/>
  <c r="T78" i="1"/>
  <c r="R92" i="1"/>
  <c r="R91" i="1"/>
  <c r="R90" i="1"/>
  <c r="R89" i="1"/>
  <c r="R88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59" i="1"/>
  <c r="R58" i="1"/>
  <c r="R34" i="1"/>
  <c r="R33" i="1"/>
  <c r="R32" i="1"/>
  <c r="R17" i="1"/>
  <c r="R16" i="1"/>
  <c r="R15" i="1"/>
  <c r="N92" i="1"/>
  <c r="N91" i="1"/>
  <c r="S91" i="1" s="1"/>
  <c r="N90" i="1"/>
  <c r="S90" i="1" s="1"/>
  <c r="N89" i="1"/>
  <c r="N88" i="1"/>
  <c r="N76" i="1"/>
  <c r="N75" i="1"/>
  <c r="N74" i="1"/>
  <c r="N73" i="1"/>
  <c r="N72" i="1"/>
  <c r="N71" i="1"/>
  <c r="N70" i="1"/>
  <c r="N69" i="1"/>
  <c r="N68" i="1"/>
  <c r="N67" i="1"/>
  <c r="N66" i="1"/>
  <c r="N59" i="1"/>
  <c r="N58" i="1"/>
  <c r="N34" i="1"/>
  <c r="N33" i="1"/>
  <c r="N32" i="1"/>
  <c r="N17" i="1"/>
  <c r="N16" i="1"/>
  <c r="N15" i="1"/>
  <c r="E17" i="1"/>
  <c r="E16" i="1"/>
  <c r="E15" i="1"/>
  <c r="E92" i="1"/>
  <c r="E91" i="1"/>
  <c r="E90" i="1"/>
  <c r="E89" i="1"/>
  <c r="E88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1" i="1"/>
  <c r="E60" i="1"/>
  <c r="E59" i="1"/>
  <c r="E58" i="1"/>
  <c r="E34" i="1"/>
  <c r="E33" i="1"/>
  <c r="E32" i="1"/>
  <c r="N37" i="1"/>
  <c r="N20" i="1"/>
  <c r="I20" i="1"/>
  <c r="E20" i="1"/>
  <c r="R19" i="1"/>
  <c r="N19" i="1"/>
  <c r="I19" i="1"/>
  <c r="E19" i="1"/>
  <c r="N18" i="1"/>
  <c r="I18" i="1"/>
  <c r="E18" i="1"/>
  <c r="J19" i="1" l="1"/>
  <c r="J20" i="1"/>
  <c r="J18" i="1"/>
  <c r="S18" i="1"/>
  <c r="S19" i="1"/>
  <c r="T19" i="1" s="1"/>
  <c r="S20" i="1"/>
  <c r="S15" i="1"/>
  <c r="S92" i="1"/>
  <c r="S32" i="1"/>
  <c r="S34" i="1"/>
  <c r="S59" i="1"/>
  <c r="S67" i="1"/>
  <c r="S69" i="1"/>
  <c r="S71" i="1"/>
  <c r="S73" i="1"/>
  <c r="S75" i="1"/>
  <c r="S88" i="1"/>
  <c r="S33" i="1"/>
  <c r="S66" i="1"/>
  <c r="S68" i="1"/>
  <c r="S70" i="1"/>
  <c r="S72" i="1"/>
  <c r="S76" i="1"/>
  <c r="S17" i="1"/>
  <c r="S16" i="1"/>
  <c r="S74" i="1"/>
  <c r="S58" i="1"/>
  <c r="S89" i="1"/>
  <c r="N65" i="1"/>
  <c r="S65" i="1" s="1"/>
  <c r="N64" i="1"/>
  <c r="S64" i="1" s="1"/>
  <c r="T20" i="1" l="1"/>
  <c r="T18" i="1"/>
  <c r="I100" i="1"/>
  <c r="I99" i="1"/>
  <c r="I98" i="1"/>
  <c r="I97" i="1"/>
  <c r="I92" i="1"/>
  <c r="J92" i="1" s="1"/>
  <c r="T92" i="1" s="1"/>
  <c r="I91" i="1"/>
  <c r="J91" i="1" s="1"/>
  <c r="T91" i="1" s="1"/>
  <c r="I90" i="1"/>
  <c r="J90" i="1" s="1"/>
  <c r="T90" i="1" s="1"/>
  <c r="I89" i="1"/>
  <c r="J89" i="1" s="1"/>
  <c r="T89" i="1" s="1"/>
  <c r="I88" i="1"/>
  <c r="J88" i="1" s="1"/>
  <c r="T88" i="1" s="1"/>
  <c r="I87" i="1"/>
  <c r="I86" i="1"/>
  <c r="I85" i="1"/>
  <c r="I84" i="1"/>
  <c r="I83" i="1"/>
  <c r="I82" i="1"/>
  <c r="I77" i="1"/>
  <c r="I76" i="1"/>
  <c r="J76" i="1" s="1"/>
  <c r="T76" i="1" s="1"/>
  <c r="I75" i="1"/>
  <c r="J75" i="1" s="1"/>
  <c r="T75" i="1" s="1"/>
  <c r="I74" i="1"/>
  <c r="J74" i="1" s="1"/>
  <c r="T74" i="1" s="1"/>
  <c r="I73" i="1"/>
  <c r="J73" i="1" s="1"/>
  <c r="T73" i="1" s="1"/>
  <c r="I72" i="1"/>
  <c r="J72" i="1" s="1"/>
  <c r="T72" i="1" s="1"/>
  <c r="I71" i="1"/>
  <c r="J71" i="1" s="1"/>
  <c r="T71" i="1" s="1"/>
  <c r="I70" i="1"/>
  <c r="J70" i="1" s="1"/>
  <c r="T70" i="1" s="1"/>
  <c r="I69" i="1"/>
  <c r="J69" i="1" s="1"/>
  <c r="T69" i="1" s="1"/>
  <c r="I68" i="1"/>
  <c r="J68" i="1" s="1"/>
  <c r="T68" i="1" s="1"/>
  <c r="I67" i="1"/>
  <c r="J67" i="1" s="1"/>
  <c r="T67" i="1" s="1"/>
  <c r="I66" i="1"/>
  <c r="J66" i="1" s="1"/>
  <c r="T66" i="1" s="1"/>
  <c r="I65" i="1"/>
  <c r="J65" i="1" s="1"/>
  <c r="T65" i="1" s="1"/>
  <c r="I64" i="1"/>
  <c r="J64" i="1" s="1"/>
  <c r="T64" i="1" s="1"/>
  <c r="I63" i="1"/>
  <c r="I62" i="1"/>
  <c r="I61" i="1"/>
  <c r="I60" i="1"/>
  <c r="I59" i="1"/>
  <c r="J59" i="1" s="1"/>
  <c r="T59" i="1" s="1"/>
  <c r="I58" i="1"/>
  <c r="J58" i="1" s="1"/>
  <c r="T58" i="1" s="1"/>
  <c r="I57" i="1"/>
  <c r="I56" i="1"/>
  <c r="I55" i="1"/>
  <c r="I44" i="1"/>
  <c r="I43" i="1"/>
  <c r="I42" i="1"/>
  <c r="I41" i="1"/>
  <c r="I40" i="1"/>
  <c r="I39" i="1"/>
  <c r="I38" i="1"/>
  <c r="I37" i="1"/>
  <c r="I36" i="1"/>
  <c r="I35" i="1"/>
  <c r="I34" i="1"/>
  <c r="J34" i="1" s="1"/>
  <c r="T34" i="1" s="1"/>
  <c r="I33" i="1"/>
  <c r="J33" i="1" s="1"/>
  <c r="T33" i="1" s="1"/>
  <c r="I32" i="1"/>
  <c r="J32" i="1" s="1"/>
  <c r="T32" i="1" s="1"/>
  <c r="I31" i="1"/>
  <c r="I30" i="1"/>
  <c r="I29" i="1"/>
  <c r="I28" i="1"/>
  <c r="I27" i="1"/>
  <c r="I26" i="1"/>
  <c r="I25" i="1"/>
  <c r="I24" i="1"/>
  <c r="I23" i="1"/>
  <c r="I22" i="1"/>
  <c r="I21" i="1"/>
  <c r="I17" i="1"/>
  <c r="J17" i="1" s="1"/>
  <c r="T17" i="1" s="1"/>
  <c r="I16" i="1"/>
  <c r="J16" i="1" s="1"/>
  <c r="T16" i="1" s="1"/>
  <c r="I15" i="1"/>
  <c r="J15" i="1" s="1"/>
  <c r="T15" i="1" s="1"/>
  <c r="I14" i="1"/>
  <c r="I13" i="1"/>
  <c r="I12" i="1"/>
  <c r="I9" i="1"/>
  <c r="I6" i="1"/>
  <c r="I5" i="1"/>
  <c r="I3" i="1"/>
  <c r="H93" i="1"/>
  <c r="I101" i="1" l="1"/>
  <c r="R87" i="1"/>
  <c r="R86" i="1"/>
  <c r="R85" i="1"/>
  <c r="N87" i="1"/>
  <c r="N86" i="1"/>
  <c r="N85" i="1"/>
  <c r="E87" i="1"/>
  <c r="J87" i="1" s="1"/>
  <c r="E86" i="1"/>
  <c r="J86" i="1" s="1"/>
  <c r="E85" i="1"/>
  <c r="J85" i="1" s="1"/>
  <c r="I93" i="1" l="1"/>
  <c r="S85" i="1"/>
  <c r="S86" i="1"/>
  <c r="T86" i="1" s="1"/>
  <c r="S87" i="1"/>
  <c r="E35" i="1"/>
  <c r="J35" i="1" s="1"/>
  <c r="E30" i="1"/>
  <c r="J30" i="1" s="1"/>
  <c r="E31" i="1"/>
  <c r="J31" i="1" s="1"/>
  <c r="E29" i="1"/>
  <c r="J29" i="1" s="1"/>
  <c r="E28" i="1"/>
  <c r="J28" i="1" s="1"/>
  <c r="E27" i="1"/>
  <c r="J27" i="1" s="1"/>
  <c r="E26" i="1"/>
  <c r="J26" i="1" s="1"/>
  <c r="E36" i="1"/>
  <c r="J36" i="1" s="1"/>
  <c r="T87" i="1" l="1"/>
  <c r="T85" i="1"/>
  <c r="R36" i="1"/>
  <c r="N36" i="1"/>
  <c r="R35" i="1"/>
  <c r="N35" i="1"/>
  <c r="R31" i="1"/>
  <c r="N31" i="1"/>
  <c r="R30" i="1"/>
  <c r="N30" i="1"/>
  <c r="R29" i="1"/>
  <c r="N29" i="1"/>
  <c r="R28" i="1"/>
  <c r="N28" i="1"/>
  <c r="R27" i="1"/>
  <c r="N27" i="1"/>
  <c r="R26" i="1"/>
  <c r="N26" i="1"/>
  <c r="S27" i="1" l="1"/>
  <c r="T27" i="1" s="1"/>
  <c r="S29" i="1"/>
  <c r="S28" i="1"/>
  <c r="T28" i="1" s="1"/>
  <c r="S26" i="1"/>
  <c r="T26" i="1" s="1"/>
  <c r="S30" i="1"/>
  <c r="S35" i="1"/>
  <c r="T35" i="1" s="1"/>
  <c r="S31" i="1"/>
  <c r="S36" i="1"/>
  <c r="T36" i="1" s="1"/>
  <c r="K101" i="1" l="1"/>
  <c r="H101" i="1" l="1"/>
  <c r="T31" i="1" l="1"/>
  <c r="T30" i="1"/>
  <c r="T29" i="1"/>
  <c r="G101" i="1" l="1"/>
  <c r="F101" i="1" l="1"/>
  <c r="E25" i="1" l="1"/>
  <c r="J25" i="1" s="1"/>
  <c r="R25" i="1"/>
  <c r="N25" i="1"/>
  <c r="Q101" i="1"/>
  <c r="Q103" i="1" s="1"/>
  <c r="P101" i="1"/>
  <c r="P103" i="1" s="1"/>
  <c r="O101" i="1"/>
  <c r="O103" i="1" s="1"/>
  <c r="M101" i="1"/>
  <c r="M103" i="1" s="1"/>
  <c r="R97" i="1"/>
  <c r="R98" i="1"/>
  <c r="R99" i="1"/>
  <c r="R100" i="1"/>
  <c r="N97" i="1"/>
  <c r="S97" i="1" s="1"/>
  <c r="N98" i="1"/>
  <c r="S98" i="1" s="1"/>
  <c r="N99" i="1"/>
  <c r="N100" i="1"/>
  <c r="S100" i="1" s="1"/>
  <c r="E97" i="1"/>
  <c r="J97" i="1" s="1"/>
  <c r="E98" i="1"/>
  <c r="J98" i="1" s="1"/>
  <c r="E99" i="1"/>
  <c r="J99" i="1" s="1"/>
  <c r="E100" i="1"/>
  <c r="J100" i="1" s="1"/>
  <c r="E44" i="1"/>
  <c r="J44" i="1" s="1"/>
  <c r="N44" i="1"/>
  <c r="R44" i="1"/>
  <c r="E43" i="1"/>
  <c r="J43" i="1" s="1"/>
  <c r="N43" i="1"/>
  <c r="R43" i="1"/>
  <c r="E14" i="1"/>
  <c r="J14" i="1" s="1"/>
  <c r="N14" i="1"/>
  <c r="R14" i="1"/>
  <c r="R63" i="1"/>
  <c r="F103" i="1"/>
  <c r="L101" i="1"/>
  <c r="L103" i="1" s="1"/>
  <c r="E94" i="1"/>
  <c r="I94" i="1"/>
  <c r="N94" i="1"/>
  <c r="R94" i="1"/>
  <c r="N63" i="1"/>
  <c r="E63" i="1"/>
  <c r="J63" i="1" s="1"/>
  <c r="R62" i="1"/>
  <c r="N62" i="1"/>
  <c r="E62" i="1"/>
  <c r="J62" i="1" s="1"/>
  <c r="N24" i="1"/>
  <c r="R24" i="1"/>
  <c r="E24" i="1"/>
  <c r="J24" i="1" s="1"/>
  <c r="E23" i="1"/>
  <c r="J23" i="1" s="1"/>
  <c r="N23" i="1"/>
  <c r="R23" i="1"/>
  <c r="E3" i="1"/>
  <c r="E5" i="1"/>
  <c r="J5" i="1" s="1"/>
  <c r="E6" i="1"/>
  <c r="J6" i="1" s="1"/>
  <c r="E9" i="1"/>
  <c r="J9" i="1" s="1"/>
  <c r="E12" i="1"/>
  <c r="J12" i="1" s="1"/>
  <c r="E13" i="1"/>
  <c r="J13" i="1" s="1"/>
  <c r="E21" i="1"/>
  <c r="J21" i="1" s="1"/>
  <c r="E22" i="1"/>
  <c r="J22" i="1" s="1"/>
  <c r="E37" i="1"/>
  <c r="J37" i="1" s="1"/>
  <c r="E38" i="1"/>
  <c r="J38" i="1" s="1"/>
  <c r="E39" i="1"/>
  <c r="J39" i="1" s="1"/>
  <c r="E40" i="1"/>
  <c r="J40" i="1" s="1"/>
  <c r="E41" i="1"/>
  <c r="J41" i="1" s="1"/>
  <c r="E42" i="1"/>
  <c r="J42" i="1" s="1"/>
  <c r="E55" i="1"/>
  <c r="J55" i="1" s="1"/>
  <c r="E56" i="1"/>
  <c r="J56" i="1" s="1"/>
  <c r="E57" i="1"/>
  <c r="J57" i="1" s="1"/>
  <c r="J60" i="1"/>
  <c r="J61" i="1"/>
  <c r="E77" i="1"/>
  <c r="J77" i="1" s="1"/>
  <c r="E82" i="1"/>
  <c r="J82" i="1" s="1"/>
  <c r="E83" i="1"/>
  <c r="J83" i="1" s="1"/>
  <c r="E84" i="1"/>
  <c r="J84" i="1" s="1"/>
  <c r="N3" i="1"/>
  <c r="R3" i="1"/>
  <c r="N5" i="1"/>
  <c r="R5" i="1"/>
  <c r="N6" i="1"/>
  <c r="R6" i="1"/>
  <c r="N9" i="1"/>
  <c r="R9" i="1"/>
  <c r="N12" i="1"/>
  <c r="R12" i="1"/>
  <c r="N13" i="1"/>
  <c r="R13" i="1"/>
  <c r="N21" i="1"/>
  <c r="R21" i="1"/>
  <c r="N22" i="1"/>
  <c r="R22" i="1"/>
  <c r="R37" i="1"/>
  <c r="N38" i="1"/>
  <c r="R38" i="1"/>
  <c r="N39" i="1"/>
  <c r="R39" i="1"/>
  <c r="N40" i="1"/>
  <c r="R40" i="1"/>
  <c r="N42" i="1"/>
  <c r="R42" i="1"/>
  <c r="N41" i="1"/>
  <c r="R41" i="1"/>
  <c r="N55" i="1"/>
  <c r="R55" i="1"/>
  <c r="N56" i="1"/>
  <c r="R56" i="1"/>
  <c r="N57" i="1"/>
  <c r="R57" i="1"/>
  <c r="N60" i="1"/>
  <c r="R60" i="1"/>
  <c r="N61" i="1"/>
  <c r="R61" i="1"/>
  <c r="N77" i="1"/>
  <c r="R77" i="1"/>
  <c r="N82" i="1"/>
  <c r="R82" i="1"/>
  <c r="N83" i="1"/>
  <c r="R83" i="1"/>
  <c r="N84" i="1"/>
  <c r="R84" i="1"/>
  <c r="S99" i="1" l="1"/>
  <c r="R93" i="1"/>
  <c r="J3" i="1"/>
  <c r="E93" i="1"/>
  <c r="J93" i="1" s="1"/>
  <c r="N93" i="1"/>
  <c r="T97" i="1"/>
  <c r="T98" i="1"/>
  <c r="S63" i="1"/>
  <c r="S25" i="1"/>
  <c r="H103" i="1"/>
  <c r="S61" i="1"/>
  <c r="S83" i="1"/>
  <c r="S77" i="1"/>
  <c r="S39" i="1"/>
  <c r="S55" i="1"/>
  <c r="S40" i="1"/>
  <c r="S43" i="1"/>
  <c r="S84" i="1"/>
  <c r="S57" i="1"/>
  <c r="S56" i="1"/>
  <c r="S23" i="1"/>
  <c r="S24" i="1"/>
  <c r="S14" i="1"/>
  <c r="S82" i="1"/>
  <c r="S60" i="1"/>
  <c r="S41" i="1"/>
  <c r="S42" i="1"/>
  <c r="K103" i="1"/>
  <c r="N103" i="1" s="1"/>
  <c r="S44" i="1"/>
  <c r="R103" i="1"/>
  <c r="R101" i="1"/>
  <c r="S38" i="1"/>
  <c r="S37" i="1"/>
  <c r="S22" i="1"/>
  <c r="S21" i="1"/>
  <c r="S13" i="1"/>
  <c r="S12" i="1"/>
  <c r="S9" i="1"/>
  <c r="S6" i="1"/>
  <c r="S5" i="1"/>
  <c r="S3" i="1"/>
  <c r="S94" i="1"/>
  <c r="J94" i="1"/>
  <c r="G103" i="1"/>
  <c r="T100" i="1"/>
  <c r="S62" i="1"/>
  <c r="T99" i="1"/>
  <c r="N101" i="1"/>
  <c r="E101" i="1"/>
  <c r="J101" i="1" s="1"/>
  <c r="E103" i="1"/>
  <c r="I103" i="1" l="1"/>
  <c r="T3" i="1"/>
  <c r="J103" i="1"/>
  <c r="S93" i="1"/>
  <c r="T93" i="1" s="1"/>
  <c r="T63" i="1"/>
  <c r="T25" i="1"/>
  <c r="T21" i="1"/>
  <c r="T37" i="1"/>
  <c r="T23" i="1"/>
  <c r="T55" i="1"/>
  <c r="T84" i="1"/>
  <c r="T40" i="1"/>
  <c r="T83" i="1"/>
  <c r="T61" i="1"/>
  <c r="S101" i="1"/>
  <c r="T13" i="1"/>
  <c r="T60" i="1"/>
  <c r="T43" i="1"/>
  <c r="T14" i="1"/>
  <c r="T5" i="1"/>
  <c r="T77" i="1"/>
  <c r="T57" i="1"/>
  <c r="T39" i="1"/>
  <c r="T44" i="1"/>
  <c r="T6" i="1"/>
  <c r="T9" i="1"/>
  <c r="T38" i="1"/>
  <c r="T41" i="1"/>
  <c r="T12" i="1"/>
  <c r="S103" i="1"/>
  <c r="T62" i="1"/>
  <c r="T82" i="1"/>
  <c r="T94" i="1"/>
  <c r="T22" i="1"/>
  <c r="T56" i="1"/>
  <c r="T24" i="1"/>
  <c r="T42" i="1"/>
  <c r="T103" i="1" l="1"/>
  <c r="T101" i="1"/>
</calcChain>
</file>

<file path=xl/sharedStrings.xml><?xml version="1.0" encoding="utf-8"?>
<sst xmlns="http://schemas.openxmlformats.org/spreadsheetml/2006/main" count="118" uniqueCount="118">
  <si>
    <t>Перелік адміністративних послуг</t>
  </si>
  <si>
    <t>січень</t>
  </si>
  <si>
    <t>лютий</t>
  </si>
  <si>
    <t>березень</t>
  </si>
  <si>
    <t>І квартал</t>
  </si>
  <si>
    <t>квітень</t>
  </si>
  <si>
    <t>травень</t>
  </si>
  <si>
    <t>червень</t>
  </si>
  <si>
    <t>ІІ квартал</t>
  </si>
  <si>
    <t>липень</t>
  </si>
  <si>
    <t>серпень</t>
  </si>
  <si>
    <t>вересень</t>
  </si>
  <si>
    <t>ІІІ квартал</t>
  </si>
  <si>
    <t>жовтень</t>
  </si>
  <si>
    <t>листопад</t>
  </si>
  <si>
    <t>грудень</t>
  </si>
  <si>
    <t>І півріччя</t>
  </si>
  <si>
    <t>ІІ півріччя</t>
  </si>
  <si>
    <t>ІV квартал</t>
  </si>
  <si>
    <t>Посвідчення підпису голів вуличних та домових комітетів</t>
  </si>
  <si>
    <t>Видача копій рішень міської ради</t>
  </si>
  <si>
    <t>Видача копій рішень виконавчого комітету міської ради</t>
  </si>
  <si>
    <t xml:space="preserve">Видача довідок про припинення юридичних осіб та фізичних осіб-підприємців, припинення яких зареєстровано до 01.07.2004 р. </t>
  </si>
  <si>
    <t>Усього послуг за місяць</t>
  </si>
  <si>
    <t>Інші послуги</t>
  </si>
  <si>
    <r>
      <rPr>
        <sz val="11"/>
        <color indexed="8"/>
        <rFont val="Times New Roman"/>
        <family val="1"/>
        <charset val="204"/>
      </rPr>
      <t>Приватизація квартири в багатоквартирному будинку, одноквартирного будинку, житлового приміщення у гуртожитку</t>
    </r>
    <r>
      <rPr>
        <sz val="12"/>
        <color indexed="8"/>
        <rFont val="Times New Roman"/>
        <family val="1"/>
        <charset val="204"/>
      </rPr>
      <t xml:space="preserve"> (09/02)</t>
    </r>
  </si>
  <si>
    <r>
      <rPr>
        <sz val="11"/>
        <color indexed="8"/>
        <rFont val="Times New Roman"/>
        <family val="1"/>
        <charset val="204"/>
      </rPr>
      <t>Видача ордера на службове жиле приміщення</t>
    </r>
    <r>
      <rPr>
        <sz val="12"/>
        <color indexed="8"/>
        <rFont val="Times New Roman"/>
        <family val="1"/>
        <charset val="204"/>
      </rPr>
      <t xml:space="preserve"> (09/03)</t>
    </r>
  </si>
  <si>
    <r>
      <rPr>
        <sz val="11"/>
        <color indexed="8"/>
        <rFont val="Times New Roman"/>
        <family val="1"/>
        <charset val="204"/>
      </rPr>
      <t>Видача посвідчень членам багатодітних сімей</t>
    </r>
    <r>
      <rPr>
        <sz val="12"/>
        <color indexed="8"/>
        <rFont val="Times New Roman"/>
        <family val="1"/>
        <charset val="204"/>
      </rPr>
      <t xml:space="preserve"> (11/01)</t>
    </r>
  </si>
  <si>
    <r>
      <rPr>
        <sz val="11"/>
        <color indexed="8"/>
        <rFont val="Times New Roman"/>
        <family val="1"/>
        <charset val="204"/>
      </rPr>
      <t>Продовження строку дії посвідчень членів багатодітної сім’ї</t>
    </r>
    <r>
      <rPr>
        <sz val="12"/>
        <color indexed="8"/>
        <rFont val="Times New Roman"/>
        <family val="1"/>
        <charset val="204"/>
      </rPr>
      <t xml:space="preserve"> (11/02)</t>
    </r>
  </si>
  <si>
    <r>
      <rPr>
        <sz val="11"/>
        <color indexed="8"/>
        <rFont val="Times New Roman"/>
        <family val="1"/>
        <charset val="204"/>
      </rPr>
      <t>Підготовка клопотання про присвоєння почесного звання «Мати-героїня»</t>
    </r>
    <r>
      <rPr>
        <sz val="12"/>
        <color indexed="8"/>
        <rFont val="Times New Roman"/>
        <family val="1"/>
        <charset val="204"/>
      </rPr>
      <t xml:space="preserve"> (11/03)</t>
    </r>
  </si>
  <si>
    <r>
      <rPr>
        <sz val="11"/>
        <color indexed="8"/>
        <rFont val="Times New Roman"/>
        <family val="1"/>
        <charset val="204"/>
      </rPr>
      <t>Видача дозволу на створення органу самоорганізації населення</t>
    </r>
    <r>
      <rPr>
        <sz val="12"/>
        <color indexed="8"/>
        <rFont val="Times New Roman"/>
        <family val="1"/>
        <charset val="204"/>
      </rPr>
      <t xml:space="preserve"> (17/01) </t>
    </r>
  </si>
  <si>
    <r>
      <rPr>
        <sz val="11"/>
        <color indexed="8"/>
        <rFont val="Times New Roman"/>
        <family val="1"/>
        <charset val="204"/>
      </rPr>
      <t>Легалізація органу самоорганізації населення</t>
    </r>
    <r>
      <rPr>
        <sz val="12"/>
        <color indexed="8"/>
        <rFont val="Times New Roman"/>
        <family val="1"/>
        <charset val="204"/>
      </rPr>
      <t xml:space="preserve"> (17/02)</t>
    </r>
  </si>
  <si>
    <r>
      <rPr>
        <sz val="11"/>
        <color indexed="8"/>
        <rFont val="Times New Roman"/>
        <family val="1"/>
        <charset val="204"/>
      </rPr>
      <t>Видача ордеру на видалення зелених насаджень</t>
    </r>
    <r>
      <rPr>
        <sz val="12"/>
        <color indexed="8"/>
        <rFont val="Times New Roman"/>
        <family val="1"/>
        <charset val="204"/>
      </rPr>
      <t xml:space="preserve"> (25/01)</t>
    </r>
  </si>
  <si>
    <r>
      <rPr>
        <sz val="11"/>
        <color indexed="8"/>
        <rFont val="Times New Roman"/>
        <family val="1"/>
        <charset val="204"/>
      </rPr>
      <t>Переведення житлових приміщень у будинках державного і громадського житлового фонду в не жилі</t>
    </r>
    <r>
      <rPr>
        <sz val="12"/>
        <color indexed="8"/>
        <rFont val="Times New Roman"/>
        <family val="1"/>
        <charset val="204"/>
      </rPr>
      <t xml:space="preserve"> (25/03)</t>
    </r>
  </si>
  <si>
    <r>
      <rPr>
        <sz val="11"/>
        <color indexed="8"/>
        <rFont val="Times New Roman"/>
        <family val="1"/>
        <charset val="204"/>
      </rPr>
      <t>Видача дозволу на перепоховання останків померлих</t>
    </r>
    <r>
      <rPr>
        <sz val="12"/>
        <color indexed="8"/>
        <rFont val="Times New Roman"/>
        <family val="1"/>
        <charset val="204"/>
      </rPr>
      <t xml:space="preserve"> (25/04)</t>
    </r>
  </si>
  <si>
    <r>
      <rPr>
        <sz val="11"/>
        <color indexed="8"/>
        <rFont val="Times New Roman"/>
        <family val="1"/>
        <charset val="204"/>
      </rPr>
      <t>Видача дозволу на розміщення об’єктів пересувної мережі сфери відпочинку та розваг</t>
    </r>
    <r>
      <rPr>
        <sz val="12"/>
        <color indexed="8"/>
        <rFont val="Times New Roman"/>
        <family val="1"/>
        <charset val="204"/>
      </rPr>
      <t xml:space="preserve"> (27/01)</t>
    </r>
  </si>
  <si>
    <r>
      <rPr>
        <sz val="11"/>
        <color indexed="8"/>
        <rFont val="Times New Roman"/>
        <family val="1"/>
        <charset val="204"/>
      </rPr>
      <t>Видача довідки про заробітну плату на призначення (перерахунок) пенсії</t>
    </r>
    <r>
      <rPr>
        <sz val="12"/>
        <color indexed="8"/>
        <rFont val="Times New Roman"/>
        <family val="1"/>
        <charset val="204"/>
      </rPr>
      <t xml:space="preserve"> (31/03)</t>
    </r>
  </si>
  <si>
    <t>Адміністративних послуг за місяць</t>
  </si>
  <si>
    <t>Інші послуги за місяць</t>
  </si>
  <si>
    <t>Видача «єдиного квитка» (14/02)</t>
  </si>
  <si>
    <t>Видача ордера на жиле приміщення/жилу площу у гуртожитку (09/04)</t>
  </si>
  <si>
    <t>Видача охоронного свідоцтва (броні) на жиле приміщення (09/05)</t>
  </si>
  <si>
    <r>
      <rPr>
        <sz val="11"/>
        <color indexed="8"/>
        <rFont val="Times New Roman"/>
        <family val="1"/>
        <charset val="204"/>
      </rPr>
      <t>Видача відомостей з документації із землеустрою, що включена до державного  фонду  документації із землеустрою</t>
    </r>
    <r>
      <rPr>
        <sz val="12"/>
        <color indexed="8"/>
        <rFont val="Times New Roman"/>
        <family val="1"/>
        <charset val="204"/>
      </rPr>
      <t xml:space="preserve"> (28/01)</t>
    </r>
  </si>
  <si>
    <t>Надання довідки з державної статистичної звітності про навяність земель та розподіл іх за власниками земель,землекористувачами,угіддями (28/02)</t>
  </si>
  <si>
    <t>Видача витягу з технічної документації про нормативну грошову оцінку земельної ділянки (28/03)</t>
  </si>
  <si>
    <r>
      <t>Вклеювання фотографій до паспорта громадянина України при досягненні 25- та 45-річного віку (30/02)</t>
    </r>
    <r>
      <rPr>
        <sz val="11"/>
        <color indexed="8"/>
        <rFont val="Times New Roman"/>
        <family val="1"/>
        <charset val="204"/>
      </rPr>
      <t/>
    </r>
  </si>
  <si>
    <t>Видача довідки про стаж роботи і заробітну плату на призначення (перерахунок) пенсії на пільгових умовах (31/01)</t>
  </si>
  <si>
    <r>
      <t>Видача довідки про стаж роботи на признач</t>
    </r>
    <r>
      <rPr>
        <sz val="11"/>
        <color theme="1"/>
        <rFont val="Calibri"/>
        <family val="2"/>
        <charset val="204"/>
        <scheme val="minor"/>
      </rPr>
      <t>ення (перерахунок) пенсії (31/02)</t>
    </r>
  </si>
  <si>
    <t>Видача рішення про продаж земельних ділянок комунальної власності (24/02)</t>
  </si>
  <si>
    <t>Видача довідки про склад сім’ї або зареєстрованих у житловому приміщенні/будинку осіб (10/01)</t>
  </si>
  <si>
    <t>Реєстрація нерухомості</t>
  </si>
  <si>
    <t>Реєстрація бізнесу</t>
  </si>
  <si>
    <t>Зняття з реєстрації місця перебування особи (10/06)</t>
  </si>
  <si>
    <t>Видача довідки про реєстрацію місця перебування (10/07)</t>
  </si>
  <si>
    <t>Реєстрація декларація відповідності матеріально-технічної бази суб’єкта господарювання вимогам законодавства з питань пожежної безпеки (34/01)</t>
  </si>
  <si>
    <t>Видача дозволу на участь у дорожньому русі транспортного засобу, вагові або габаритні параметри якого перевищують нормативні (35/01)</t>
  </si>
  <si>
    <t>Погодження маршруту руху транспортного засобу під час дорожнього перевезення небезпечних вантажів (35/02)</t>
  </si>
  <si>
    <t>Державна реєстрація земельної ділянки з видачею витягу з Державного земельного кадастру (28/04)</t>
  </si>
  <si>
    <t>Внесення до Державного земельного кадастру відомостей (змін до них) про земельну ділянку (28/05)</t>
  </si>
  <si>
    <t>Внесення до Державного земельного кадастру відомостей про межі частини земельної ділянки, на яку поширюються права суборенди, сервітуту, з видачею витягу (28/06)</t>
  </si>
  <si>
    <t>Внесення до Державного земельного кадастру відомостей (змін до них) про землі в межах територій адміністративно-територіальних одиниць з видачею витягу (28/07)</t>
  </si>
  <si>
    <t>Державна реєстрація обмежень у використанні земель з видачею витягу (28/08)</t>
  </si>
  <si>
    <t>Внесення до Державного земельного кадастру відомостей про обмеження у використанні земель, встановлені законами та прийнятими відповідно до них нормативно-правовими актами, з видачею витягу (28/09)</t>
  </si>
  <si>
    <t>Виправлення технічної помилки у відомостях з Державного земельного кадастру, допущеної органом, що здійснює його ведення, з видачею витягу (28/10)</t>
  </si>
  <si>
    <t>Надання відомостей з Державного земельного кадастру у формі витягу з Державного земельного кадастру про земельну ділянку (28/11)</t>
  </si>
  <si>
    <t>Надання відомостей з Державного земельного кадастру у формі витягу з Державного земельного кадастру про землі в межах території адміністративно-територіальних одиниць (28/12)</t>
  </si>
  <si>
    <t>Надання відомостей з Державного земельного кадастру у формі витягу з Державного земельного кадастру про обмеження у використанні земель (28/13)</t>
  </si>
  <si>
    <t>Надання відомостей з Державного земельного кадастру у формі довідки, що містить узагальнену інформацію про землі (території) (28/14)</t>
  </si>
  <si>
    <t>Надання відомостей з Державного земельного кадастру у формі викопіювань з картографічної основи Державного земельного кадастру, кадастрової карти (плану) (28/15)</t>
  </si>
  <si>
    <t>Видача довідки про: 
1) наявність та розмір земельної частки (паю) 
2) наявність у Державному земельному кадастрі відомостей про одержання у власність земельної ділянки у межах норм безоплатної приватизації за певним видом її цільового призначення (використання) (28/16)</t>
  </si>
  <si>
    <t>Реєстрація місця проживання особи (10/02)</t>
  </si>
  <si>
    <t>Зняття з реєстрації місця проживання особи (10/03)</t>
  </si>
  <si>
    <t>Видача довідки про реєстрацію місця проживання (10/04)</t>
  </si>
  <si>
    <t xml:space="preserve">Реєстрація місця перебування особи (10/05) </t>
  </si>
  <si>
    <t>Реєстрація договорів найму (оренди) житла (10/39)</t>
  </si>
  <si>
    <t>Видача копії договору найму (оренди) житла (10/40)</t>
  </si>
  <si>
    <t>Внесення змін до інформації про особу у Реєстрі територіальної громади міст Лисичанськ, Новодружеськ, Привілля (10/41)</t>
  </si>
  <si>
    <t>Видача дозволу на порушення об’єктів благоустрою (25/05)</t>
  </si>
  <si>
    <t>Переоформлення, видача дублікату, анулювання дозволу на порушення об’єктів благоустрою (25/06)</t>
  </si>
  <si>
    <t>Видача дозволу на виконання робіт підвищеної небезпеки (36/01)</t>
  </si>
  <si>
    <t>Видача дозволу на експлуатацію машин, механізмів, устаткування підвищеної небезпеки (36/02)</t>
  </si>
  <si>
    <t>Видача дозволу на застосування машин, механізмів, устаткування підвищеної небезпеки (36/03)</t>
  </si>
  <si>
    <t>Анулювання дозволу на виконання робіт підвищеної небезпеки та на експлуатацію (застосування) машин, механізмів, устаткування підвищеної небезпеки (36/04)</t>
  </si>
  <si>
    <t>Реєстрація декларації відповідності матеріально-технічної бази вимогам законодавства з питань охорони праці (36/05)</t>
  </si>
  <si>
    <t>Взяття на облік громадян за місцем проживання, які потребують поліпшення житлових умов (09/01-1)</t>
  </si>
  <si>
    <t>Взяття на квартирний облік дітей-сиріт, дітей, позбавлених батьківського піклування, та осіб з їх числа, в тому числі дітей та осіб зазначеної категорії, які перебувають на обліку внутрішньо переміщених осіб у м. Лисичанську (09/01-2)</t>
  </si>
  <si>
    <t>Взяття на квартирний облік внутрішньо переміщених осіб з числа учасників бойових дій, осіб з інвалідністю внаслідок війни та членів їх сімей, а також членів сімей загиблих (09/01-3)</t>
  </si>
  <si>
    <t>Оформлення і видача паспорта громадянина України з безконтактним електронним носієм вперше після досягнення 14-річного віку (30/03)</t>
  </si>
  <si>
    <t>Оформлення і видача паспорта громадянина України з безконтактним електронним носієм у разі обміну паспорта громадянина України зразка 1994 року (у формі книжечки) у зв’язку: зі зміною інформації, внесеної до паспорта (прізвища, імені, по батькові, дати народження, місця народження); виявлення помилки в інформації, внесеної до паспорта; непридатності паспорта для подальшого використання; досягнення 25- чи 45-річного віку особою, яка має паспорт зразка 1994 року (за бажанням) (30/04)</t>
  </si>
  <si>
    <t>Оформлення і видача паспорта громадянина України з безконтактним електронним носієм у разі обміну паспорта громадянина України (у формі картки) у зв’язку: зі зміною інформації, внесеної до паспорта (крім додаткової інформації); отримання реєстраційного номера облікової картки платника податків з Державного реєстру фізичних осіб-платників податків (РНОКПП) або повідомлення про відмову від прийняття номера (за бажанням); виявлення помилки в інформації, внесеній до паспорта; закінчення строку дії паспорта; непридатності паспорта для подальшого використання (30/05)</t>
  </si>
  <si>
    <t>Оформлення і видача паспорта громадянина України для виїзду за кордон з безконтактним електронним носієм (30/06)</t>
  </si>
  <si>
    <t>Видача рішення про передачу (надання) у власність, надання в постійне користування та оренду земельних ділянок, що перебувають у комунальній власності (24/01)</t>
  </si>
  <si>
    <t>Видача рішення про надання дозволу на розробку проекту землеустрою щодо відведення земельної ділянки (24/03)</t>
  </si>
  <si>
    <t>Видача рішення про надання дозволу на розробку технічної документації із землеустрою (24/04)</t>
  </si>
  <si>
    <t>Видача рішення про подовження терміну оренди землі, що перебуває у комунальній власності (24/05)</t>
  </si>
  <si>
    <t>Видача рішення про поновлення договору оренди землі, що перебуває у комунальній власності (24/06)</t>
  </si>
  <si>
    <t>Видача рішення про припинення права оренди земельної ділянки, що перебуває у комунальній власності (24/07)</t>
  </si>
  <si>
    <t>Видача рішення про внесення змін до договору оренди землі (24/08)</t>
  </si>
  <si>
    <t>Видача рішення про надання згоди на передачу в суборенду земельної ділянки (її частини), що перебуває у комунальній власності (24/09)</t>
  </si>
  <si>
    <t>Видача рішення про внесення змін до рішення міської ради або скасування рішення із земельних питань (24/10)</t>
  </si>
  <si>
    <t>Видача рішення про припинення права постійного користування земельною ділянкою, що перебуває у комунальній власності (24/11)</t>
  </si>
  <si>
    <t>Видача рішення про затвердження документації із землеустрою (24/12)</t>
  </si>
  <si>
    <r>
      <rPr>
        <sz val="11"/>
        <color indexed="8"/>
        <rFont val="Times New Roman"/>
        <family val="1"/>
        <charset val="204"/>
      </rPr>
      <t>Будівельний паспорт забудови земельної ділянки</t>
    </r>
    <r>
      <rPr>
        <sz val="12"/>
        <color indexed="8"/>
        <rFont val="Times New Roman"/>
        <family val="1"/>
        <charset val="204"/>
      </rPr>
      <t xml:space="preserve"> (37/02)</t>
    </r>
  </si>
  <si>
    <t>Внесення змін до будівельного паспорту забудови земельної ділянки (37/03)</t>
  </si>
  <si>
    <r>
      <rPr>
        <sz val="11"/>
        <color indexed="8"/>
        <rFont val="Times New Roman"/>
        <family val="1"/>
        <charset val="204"/>
      </rPr>
      <t>Видача паспорта прив’язки тимчасової споруди для провадження підприємницької діяльності</t>
    </r>
    <r>
      <rPr>
        <sz val="12"/>
        <color indexed="8"/>
        <rFont val="Times New Roman"/>
        <family val="1"/>
        <charset val="204"/>
      </rPr>
      <t xml:space="preserve"> (37/05)</t>
    </r>
  </si>
  <si>
    <r>
      <rPr>
        <sz val="11"/>
        <color indexed="8"/>
        <rFont val="Times New Roman"/>
        <family val="1"/>
        <charset val="204"/>
      </rPr>
      <t>Продовження строку дії паспорта прив’язки тимчасової споруди для провадження підприємницької діяльност</t>
    </r>
    <r>
      <rPr>
        <sz val="12"/>
        <color indexed="8"/>
        <rFont val="Times New Roman"/>
        <family val="1"/>
        <charset val="204"/>
      </rPr>
      <t>і (37/06)</t>
    </r>
  </si>
  <si>
    <r>
      <rPr>
        <sz val="11"/>
        <color indexed="8"/>
        <rFont val="Times New Roman"/>
        <family val="1"/>
        <charset val="204"/>
      </rPr>
      <t>Внесення змін до паспорта прив’язки тимчасової споруди для провадження підприємницької діяльності</t>
    </r>
    <r>
      <rPr>
        <sz val="12"/>
        <color indexed="8"/>
        <rFont val="Times New Roman"/>
        <family val="1"/>
        <charset val="204"/>
      </rPr>
      <t xml:space="preserve"> (37/07)</t>
    </r>
  </si>
  <si>
    <t xml:space="preserve">Видача дозволу на розміщення зовнішньої реклами (37/08) </t>
  </si>
  <si>
    <t>Переоформлення дозволу на розміщення зовнішньої реклами (37/09)</t>
  </si>
  <si>
    <t>Анулювання дозволу на розміщення зовнішньої реклами (37/10)</t>
  </si>
  <si>
    <t>Видача дублікату дозволу на розміщення зовнішньої реклами (37/11)</t>
  </si>
  <si>
    <r>
      <rPr>
        <sz val="11"/>
        <color indexed="8"/>
        <rFont val="Times New Roman"/>
        <family val="1"/>
        <charset val="204"/>
      </rPr>
      <t>Містобудівні умови та обмеження для проектування об’єкта будівництва</t>
    </r>
    <r>
      <rPr>
        <sz val="12"/>
        <color indexed="8"/>
        <rFont val="Times New Roman"/>
        <family val="1"/>
        <charset val="204"/>
      </rPr>
      <t xml:space="preserve"> (37/01-1)</t>
    </r>
  </si>
  <si>
    <t>Внесення змін до містобудівних умов та обмежень у частині зміни місця розташування об’єкта (37/01-2)</t>
  </si>
  <si>
    <t>Присвоєння та зміна поштової адреси об’єкту нерухомого майна у містах Лисичанську (37/04-1)</t>
  </si>
  <si>
    <t>Зміна адреси об’єкта нерухомого майна у місті Лисичанську (37/04-2)</t>
  </si>
  <si>
    <t>Видача паспорта прив’язки тимчасової споруди для провадження підприємницької діяльності (37/05-2)</t>
  </si>
  <si>
    <t>Визначення можливості розміщення тимчасової споруди для провадження підприємницької діяльності (37/05-1)</t>
  </si>
  <si>
    <t>Усього за 2020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</si>
</sst>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0" fillId="0" borderId="3" xfId="0" applyFill="1" applyBorder="1"/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/>
    <xf numFmtId="0" fontId="2" fillId="0" borderId="17" xfId="0" applyFont="1" applyFill="1" applyBorder="1" applyAlignment="1">
      <alignment wrapText="1"/>
    </xf>
    <xf numFmtId="0" fontId="2" fillId="0" borderId="1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0" fillId="0" borderId="17" xfId="0" applyFill="1" applyBorder="1"/>
    <xf numFmtId="0" fontId="0" fillId="0" borderId="8" xfId="0" applyFill="1" applyBorder="1"/>
    <xf numFmtId="0" fontId="8" fillId="0" borderId="17" xfId="0" applyFont="1" applyFill="1" applyBorder="1" applyAlignment="1">
      <alignment wrapText="1"/>
    </xf>
    <xf numFmtId="0" fontId="9" fillId="0" borderId="17" xfId="0" applyFont="1" applyFill="1" applyBorder="1"/>
    <xf numFmtId="0" fontId="0" fillId="0" borderId="6" xfId="0" applyFill="1" applyBorder="1"/>
    <xf numFmtId="0" fontId="0" fillId="0" borderId="7" xfId="0" applyFill="1" applyBorder="1"/>
    <xf numFmtId="0" fontId="1" fillId="0" borderId="4" xfId="0" applyFont="1" applyFill="1" applyBorder="1"/>
    <xf numFmtId="0" fontId="0" fillId="0" borderId="2" xfId="0" applyFill="1" applyBorder="1"/>
    <xf numFmtId="0" fontId="3" fillId="0" borderId="13" xfId="0" applyFont="1" applyFill="1" applyBorder="1" applyAlignment="1">
      <alignment horizontal="center" vertical="center"/>
    </xf>
    <xf numFmtId="0" fontId="0" fillId="0" borderId="9" xfId="0" applyFill="1" applyBorder="1" applyAlignment="1"/>
    <xf numFmtId="0" fontId="3" fillId="0" borderId="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0" fillId="0" borderId="15" xfId="0" applyFill="1" applyBorder="1" applyAlignment="1"/>
    <xf numFmtId="0" fontId="0" fillId="0" borderId="13" xfId="0" applyFill="1" applyBorder="1" applyAlignment="1"/>
    <xf numFmtId="0" fontId="0" fillId="0" borderId="16" xfId="0" applyFill="1" applyBorder="1" applyAlignment="1"/>
    <xf numFmtId="0" fontId="0" fillId="0" borderId="10" xfId="0" applyFill="1" applyBorder="1" applyAlignment="1"/>
    <xf numFmtId="0" fontId="5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tabSelected="1" workbookViewId="0">
      <selection sqref="A1:A2"/>
    </sheetView>
  </sheetViews>
  <sheetFormatPr defaultRowHeight="15" x14ac:dyDescent="0.25"/>
  <cols>
    <col min="1" max="1" width="69.5703125" customWidth="1"/>
    <col min="2" max="2" width="6" hidden="1" customWidth="1"/>
    <col min="3" max="3" width="6.140625" hidden="1" customWidth="1"/>
    <col min="4" max="4" width="8.28515625" hidden="1" customWidth="1"/>
    <col min="5" max="5" width="10" customWidth="1"/>
    <col min="6" max="7" width="6.7109375" hidden="1" customWidth="1"/>
    <col min="8" max="8" width="7.140625" hidden="1" customWidth="1"/>
    <col min="9" max="9" width="8.140625" hidden="1" customWidth="1"/>
    <col min="10" max="10" width="7.85546875" hidden="1" customWidth="1"/>
    <col min="11" max="11" width="6.28515625" hidden="1" customWidth="1"/>
    <col min="12" max="12" width="7.140625" hidden="1" customWidth="1"/>
    <col min="13" max="13" width="7.7109375" hidden="1" customWidth="1"/>
    <col min="14" max="14" width="8.85546875" hidden="1" customWidth="1"/>
    <col min="15" max="15" width="7.42578125" hidden="1" customWidth="1"/>
    <col min="16" max="16" width="8.28515625" hidden="1" customWidth="1"/>
    <col min="17" max="17" width="7" hidden="1" customWidth="1"/>
    <col min="18" max="18" width="8.7109375" hidden="1" customWidth="1"/>
    <col min="19" max="19" width="0" hidden="1" customWidth="1"/>
    <col min="20" max="20" width="17.140625" customWidth="1"/>
  </cols>
  <sheetData>
    <row r="1" spans="1:20" x14ac:dyDescent="0.25">
      <c r="A1" s="23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16</v>
      </c>
      <c r="K1" s="19" t="s">
        <v>9</v>
      </c>
      <c r="L1" s="19" t="s">
        <v>10</v>
      </c>
      <c r="M1" s="19" t="s">
        <v>11</v>
      </c>
      <c r="N1" s="19" t="s">
        <v>12</v>
      </c>
      <c r="O1" s="19" t="s">
        <v>13</v>
      </c>
      <c r="P1" s="19" t="s">
        <v>14</v>
      </c>
      <c r="Q1" s="19" t="s">
        <v>15</v>
      </c>
      <c r="R1" s="19" t="s">
        <v>18</v>
      </c>
      <c r="S1" s="19" t="s">
        <v>17</v>
      </c>
      <c r="T1" s="35" t="s">
        <v>117</v>
      </c>
    </row>
    <row r="2" spans="1:20" ht="15.75" thickBot="1" x14ac:dyDescent="0.3">
      <c r="A2" s="24"/>
      <c r="B2" s="21"/>
      <c r="C2" s="21"/>
      <c r="D2" s="2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30"/>
    </row>
    <row r="3" spans="1:20" ht="34.5" customHeight="1" x14ac:dyDescent="0.25">
      <c r="A3" s="9" t="s">
        <v>111</v>
      </c>
      <c r="B3" s="12">
        <v>1</v>
      </c>
      <c r="C3" s="12">
        <v>3</v>
      </c>
      <c r="D3" s="12">
        <v>3</v>
      </c>
      <c r="E3" s="12">
        <f>SUM(B3:D3)</f>
        <v>7</v>
      </c>
      <c r="F3" s="12"/>
      <c r="G3" s="12"/>
      <c r="H3" s="12"/>
      <c r="I3" s="12">
        <f t="shared" ref="I3:I40" si="0">SUM(F3:H3)</f>
        <v>0</v>
      </c>
      <c r="J3" s="12">
        <f>SUM(I3,E3)</f>
        <v>7</v>
      </c>
      <c r="K3" s="12"/>
      <c r="L3" s="12"/>
      <c r="M3" s="12"/>
      <c r="N3" s="12">
        <f t="shared" ref="N3:N22" si="1">SUM(K3:M3)</f>
        <v>0</v>
      </c>
      <c r="O3" s="12"/>
      <c r="P3" s="12"/>
      <c r="Q3" s="12"/>
      <c r="R3" s="12">
        <f t="shared" ref="R3:R37" si="2">SUM(O3:Q3)</f>
        <v>0</v>
      </c>
      <c r="S3" s="12">
        <f>SUM(R3,N3)</f>
        <v>0</v>
      </c>
      <c r="T3" s="12">
        <f>SUM(J3,S3)</f>
        <v>7</v>
      </c>
    </row>
    <row r="4" spans="1:20" ht="31.5" x14ac:dyDescent="0.25">
      <c r="A4" s="9" t="s">
        <v>112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ht="15" customHeight="1" x14ac:dyDescent="0.25">
      <c r="A5" s="10" t="s">
        <v>102</v>
      </c>
      <c r="B5" s="11">
        <v>2</v>
      </c>
      <c r="C5" s="11">
        <v>1</v>
      </c>
      <c r="D5" s="11">
        <v>4</v>
      </c>
      <c r="E5" s="11">
        <f>SUM(B5:D5)</f>
        <v>7</v>
      </c>
      <c r="F5" s="11"/>
      <c r="G5" s="11"/>
      <c r="H5" s="11"/>
      <c r="I5" s="11">
        <f t="shared" si="0"/>
        <v>0</v>
      </c>
      <c r="J5" s="11">
        <f t="shared" ref="J5:J41" si="3">SUM(E5,I5)</f>
        <v>7</v>
      </c>
      <c r="K5" s="11"/>
      <c r="L5" s="11"/>
      <c r="M5" s="11"/>
      <c r="N5" s="11">
        <f t="shared" si="1"/>
        <v>0</v>
      </c>
      <c r="O5" s="11"/>
      <c r="P5" s="11"/>
      <c r="Q5" s="11"/>
      <c r="R5" s="11">
        <f t="shared" si="2"/>
        <v>0</v>
      </c>
      <c r="S5" s="11">
        <f t="shared" ref="S5:S84" si="4">SUM(N5,R5)</f>
        <v>0</v>
      </c>
      <c r="T5" s="11">
        <f t="shared" ref="T5:T84" si="5">SUM(J5,S5)</f>
        <v>7</v>
      </c>
    </row>
    <row r="6" spans="1:20" ht="31.5" x14ac:dyDescent="0.25">
      <c r="A6" s="10" t="s">
        <v>103</v>
      </c>
      <c r="B6" s="11"/>
      <c r="C6" s="11"/>
      <c r="D6" s="11"/>
      <c r="E6" s="11">
        <f>SUM(B6:D6)</f>
        <v>0</v>
      </c>
      <c r="F6" s="11"/>
      <c r="G6" s="11"/>
      <c r="H6" s="11"/>
      <c r="I6" s="11">
        <f t="shared" si="0"/>
        <v>0</v>
      </c>
      <c r="J6" s="11">
        <f t="shared" si="3"/>
        <v>0</v>
      </c>
      <c r="K6" s="11"/>
      <c r="L6" s="11"/>
      <c r="M6" s="11"/>
      <c r="N6" s="11">
        <f t="shared" si="1"/>
        <v>0</v>
      </c>
      <c r="O6" s="11"/>
      <c r="P6" s="11"/>
      <c r="Q6" s="11"/>
      <c r="R6" s="11">
        <f t="shared" si="2"/>
        <v>0</v>
      </c>
      <c r="S6" s="11">
        <f t="shared" si="4"/>
        <v>0</v>
      </c>
      <c r="T6" s="11">
        <f t="shared" si="5"/>
        <v>0</v>
      </c>
    </row>
    <row r="7" spans="1:20" ht="31.5" x14ac:dyDescent="0.25">
      <c r="A7" s="10" t="s">
        <v>113</v>
      </c>
      <c r="B7" s="11"/>
      <c r="C7" s="11"/>
      <c r="D7" s="11">
        <v>1</v>
      </c>
      <c r="E7" s="11">
        <f>SUM(B7:D7)</f>
        <v>1</v>
      </c>
      <c r="F7" s="11"/>
      <c r="G7" s="11"/>
      <c r="H7" s="11"/>
      <c r="I7" s="11">
        <f>SUM(F7:H7)</f>
        <v>0</v>
      </c>
      <c r="J7" s="11">
        <f>SUM(E7,I7)</f>
        <v>1</v>
      </c>
      <c r="K7" s="11"/>
      <c r="L7" s="11"/>
      <c r="M7" s="11"/>
      <c r="N7" s="11">
        <f>SUM(K7:M7)</f>
        <v>0</v>
      </c>
      <c r="O7" s="11"/>
      <c r="P7" s="11"/>
      <c r="Q7" s="11"/>
      <c r="R7" s="11">
        <f>SUM(O7:Q7)</f>
        <v>0</v>
      </c>
      <c r="S7" s="11">
        <f>SUM(N7,R7)</f>
        <v>0</v>
      </c>
      <c r="T7" s="11">
        <f>SUM(J7,S7)</f>
        <v>1</v>
      </c>
    </row>
    <row r="8" spans="1:20" ht="31.5" x14ac:dyDescent="0.25">
      <c r="A8" s="10" t="s">
        <v>114</v>
      </c>
      <c r="B8" s="11"/>
      <c r="C8" s="11"/>
      <c r="D8" s="11"/>
      <c r="E8" s="11">
        <f>SUM(B8:D8)</f>
        <v>0</v>
      </c>
      <c r="F8" s="11"/>
      <c r="G8" s="11"/>
      <c r="H8" s="11"/>
      <c r="I8" s="11">
        <f>SUM(F8:H8)</f>
        <v>0</v>
      </c>
      <c r="J8" s="11">
        <f>SUM(E8,I8)</f>
        <v>0</v>
      </c>
      <c r="K8" s="11"/>
      <c r="L8" s="11"/>
      <c r="M8" s="11"/>
      <c r="N8" s="11">
        <f>SUM(K8:M8)</f>
        <v>0</v>
      </c>
      <c r="O8" s="11"/>
      <c r="P8" s="11"/>
      <c r="Q8" s="11"/>
      <c r="R8" s="11">
        <f>SUM(O8:Q8)</f>
        <v>0</v>
      </c>
      <c r="S8" s="11">
        <f>SUM(N8,R8)</f>
        <v>0</v>
      </c>
      <c r="T8" s="11">
        <f>SUM(J8,S8)</f>
        <v>0</v>
      </c>
    </row>
    <row r="9" spans="1:20" ht="30.75" x14ac:dyDescent="0.25">
      <c r="A9" s="10" t="s">
        <v>104</v>
      </c>
      <c r="B9" s="11">
        <v>1</v>
      </c>
      <c r="C9" s="11"/>
      <c r="D9" s="11"/>
      <c r="E9" s="11">
        <f>SUM(B9:D9)</f>
        <v>1</v>
      </c>
      <c r="F9" s="11"/>
      <c r="G9" s="11"/>
      <c r="H9" s="11"/>
      <c r="I9" s="11">
        <f t="shared" si="0"/>
        <v>0</v>
      </c>
      <c r="J9" s="11">
        <f t="shared" si="3"/>
        <v>1</v>
      </c>
      <c r="K9" s="11"/>
      <c r="L9" s="11"/>
      <c r="M9" s="11"/>
      <c r="N9" s="11">
        <f t="shared" si="1"/>
        <v>0</v>
      </c>
      <c r="O9" s="11"/>
      <c r="P9" s="11"/>
      <c r="Q9" s="11"/>
      <c r="R9" s="11">
        <f t="shared" si="2"/>
        <v>0</v>
      </c>
      <c r="S9" s="11">
        <f t="shared" si="4"/>
        <v>0</v>
      </c>
      <c r="T9" s="11">
        <f t="shared" si="5"/>
        <v>1</v>
      </c>
    </row>
    <row r="10" spans="1:20" ht="31.5" x14ac:dyDescent="0.25">
      <c r="A10" s="10" t="s">
        <v>116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31.5" x14ac:dyDescent="0.25">
      <c r="A11" s="10" t="s">
        <v>115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30.75" x14ac:dyDescent="0.25">
      <c r="A12" s="10" t="s">
        <v>105</v>
      </c>
      <c r="B12" s="11">
        <v>1</v>
      </c>
      <c r="C12" s="11"/>
      <c r="D12" s="11"/>
      <c r="E12" s="11">
        <f t="shared" ref="E12:E43" si="6">SUM(B12:D12)</f>
        <v>1</v>
      </c>
      <c r="F12" s="11"/>
      <c r="G12" s="11"/>
      <c r="H12" s="11"/>
      <c r="I12" s="11">
        <f t="shared" si="0"/>
        <v>0</v>
      </c>
      <c r="J12" s="11">
        <f t="shared" si="3"/>
        <v>1</v>
      </c>
      <c r="K12" s="11"/>
      <c r="L12" s="11"/>
      <c r="M12" s="11"/>
      <c r="N12" s="11">
        <f t="shared" si="1"/>
        <v>0</v>
      </c>
      <c r="O12" s="11"/>
      <c r="P12" s="11"/>
      <c r="Q12" s="11"/>
      <c r="R12" s="11">
        <f t="shared" si="2"/>
        <v>0</v>
      </c>
      <c r="S12" s="11">
        <f t="shared" si="4"/>
        <v>0</v>
      </c>
      <c r="T12" s="11">
        <f t="shared" si="5"/>
        <v>1</v>
      </c>
    </row>
    <row r="13" spans="1:20" ht="30.75" x14ac:dyDescent="0.25">
      <c r="A13" s="10" t="s">
        <v>106</v>
      </c>
      <c r="B13" s="11"/>
      <c r="C13" s="11"/>
      <c r="D13" s="11"/>
      <c r="E13" s="11">
        <f t="shared" si="6"/>
        <v>0</v>
      </c>
      <c r="F13" s="11"/>
      <c r="G13" s="11"/>
      <c r="H13" s="11"/>
      <c r="I13" s="11">
        <f t="shared" si="0"/>
        <v>0</v>
      </c>
      <c r="J13" s="11">
        <f t="shared" si="3"/>
        <v>0</v>
      </c>
      <c r="K13" s="11"/>
      <c r="L13" s="11"/>
      <c r="M13" s="11"/>
      <c r="N13" s="11">
        <f t="shared" si="1"/>
        <v>0</v>
      </c>
      <c r="O13" s="11"/>
      <c r="P13" s="11"/>
      <c r="Q13" s="11"/>
      <c r="R13" s="11">
        <f t="shared" si="2"/>
        <v>0</v>
      </c>
      <c r="S13" s="11">
        <f t="shared" si="4"/>
        <v>0</v>
      </c>
      <c r="T13" s="11">
        <f t="shared" si="5"/>
        <v>0</v>
      </c>
    </row>
    <row r="14" spans="1:20" ht="15.75" x14ac:dyDescent="0.25">
      <c r="A14" s="10" t="s">
        <v>107</v>
      </c>
      <c r="B14" s="11">
        <v>12</v>
      </c>
      <c r="C14" s="11">
        <v>2</v>
      </c>
      <c r="D14" s="11">
        <v>2</v>
      </c>
      <c r="E14" s="11">
        <f t="shared" si="6"/>
        <v>16</v>
      </c>
      <c r="F14" s="11"/>
      <c r="G14" s="11"/>
      <c r="H14" s="11"/>
      <c r="I14" s="11">
        <f t="shared" si="0"/>
        <v>0</v>
      </c>
      <c r="J14" s="11">
        <f t="shared" si="3"/>
        <v>16</v>
      </c>
      <c r="K14" s="11"/>
      <c r="L14" s="11"/>
      <c r="M14" s="11"/>
      <c r="N14" s="11">
        <f t="shared" ref="N14:N20" si="7">SUM(K14:M14)</f>
        <v>0</v>
      </c>
      <c r="O14" s="11"/>
      <c r="P14" s="11"/>
      <c r="Q14" s="11"/>
      <c r="R14" s="11">
        <f t="shared" ref="R14:R19" si="8">SUM(O14:Q14)</f>
        <v>0</v>
      </c>
      <c r="S14" s="11">
        <f t="shared" ref="S14:S20" si="9">SUM(N14,R14)</f>
        <v>0</v>
      </c>
      <c r="T14" s="11">
        <f t="shared" ref="T14:T20" si="10">SUM(J14,S14)</f>
        <v>16</v>
      </c>
    </row>
    <row r="15" spans="1:20" ht="15.75" x14ac:dyDescent="0.25">
      <c r="A15" s="10" t="s">
        <v>108</v>
      </c>
      <c r="B15" s="11"/>
      <c r="C15" s="11"/>
      <c r="D15" s="11"/>
      <c r="E15" s="11">
        <f t="shared" si="6"/>
        <v>0</v>
      </c>
      <c r="F15" s="11"/>
      <c r="G15" s="11"/>
      <c r="H15" s="11"/>
      <c r="I15" s="11">
        <f t="shared" si="0"/>
        <v>0</v>
      </c>
      <c r="J15" s="11">
        <f t="shared" si="3"/>
        <v>0</v>
      </c>
      <c r="K15" s="11"/>
      <c r="L15" s="11"/>
      <c r="M15" s="11"/>
      <c r="N15" s="11">
        <f t="shared" si="7"/>
        <v>0</v>
      </c>
      <c r="O15" s="11"/>
      <c r="P15" s="11"/>
      <c r="Q15" s="11"/>
      <c r="R15" s="11">
        <f t="shared" si="8"/>
        <v>0</v>
      </c>
      <c r="S15" s="11">
        <f t="shared" si="9"/>
        <v>0</v>
      </c>
      <c r="T15" s="11">
        <f t="shared" si="10"/>
        <v>0</v>
      </c>
    </row>
    <row r="16" spans="1:20" ht="15" customHeight="1" x14ac:dyDescent="0.25">
      <c r="A16" s="10" t="s">
        <v>109</v>
      </c>
      <c r="B16" s="11"/>
      <c r="C16" s="11"/>
      <c r="D16" s="11">
        <v>1</v>
      </c>
      <c r="E16" s="11">
        <f t="shared" si="6"/>
        <v>1</v>
      </c>
      <c r="F16" s="11"/>
      <c r="G16" s="11"/>
      <c r="H16" s="11"/>
      <c r="I16" s="11">
        <f t="shared" si="0"/>
        <v>0</v>
      </c>
      <c r="J16" s="11">
        <f t="shared" si="3"/>
        <v>1</v>
      </c>
      <c r="K16" s="11"/>
      <c r="L16" s="11"/>
      <c r="M16" s="11"/>
      <c r="N16" s="11">
        <f t="shared" si="7"/>
        <v>0</v>
      </c>
      <c r="O16" s="11"/>
      <c r="P16" s="11"/>
      <c r="Q16" s="11"/>
      <c r="R16" s="11">
        <f t="shared" si="8"/>
        <v>0</v>
      </c>
      <c r="S16" s="11">
        <f t="shared" si="9"/>
        <v>0</v>
      </c>
      <c r="T16" s="11">
        <f t="shared" si="10"/>
        <v>1</v>
      </c>
    </row>
    <row r="17" spans="1:20" ht="18.75" customHeight="1" x14ac:dyDescent="0.25">
      <c r="A17" s="10" t="s">
        <v>110</v>
      </c>
      <c r="B17" s="11"/>
      <c r="C17" s="11"/>
      <c r="D17" s="11"/>
      <c r="E17" s="11">
        <f t="shared" si="6"/>
        <v>0</v>
      </c>
      <c r="F17" s="11"/>
      <c r="G17" s="11"/>
      <c r="H17" s="11"/>
      <c r="I17" s="11">
        <f t="shared" si="0"/>
        <v>0</v>
      </c>
      <c r="J17" s="11">
        <f t="shared" si="3"/>
        <v>0</v>
      </c>
      <c r="K17" s="11"/>
      <c r="L17" s="11"/>
      <c r="M17" s="11"/>
      <c r="N17" s="11">
        <f t="shared" si="7"/>
        <v>0</v>
      </c>
      <c r="O17" s="11"/>
      <c r="P17" s="11"/>
      <c r="Q17" s="11"/>
      <c r="R17" s="11">
        <f t="shared" si="8"/>
        <v>0</v>
      </c>
      <c r="S17" s="11">
        <f t="shared" si="9"/>
        <v>0</v>
      </c>
      <c r="T17" s="11">
        <f t="shared" si="10"/>
        <v>0</v>
      </c>
    </row>
    <row r="18" spans="1:20" ht="31.5" x14ac:dyDescent="0.25">
      <c r="A18" s="10" t="s">
        <v>84</v>
      </c>
      <c r="B18" s="11">
        <v>5</v>
      </c>
      <c r="C18" s="11">
        <v>2</v>
      </c>
      <c r="D18" s="11">
        <v>2</v>
      </c>
      <c r="E18" s="11">
        <f t="shared" si="6"/>
        <v>9</v>
      </c>
      <c r="F18" s="11"/>
      <c r="G18" s="11"/>
      <c r="H18" s="11"/>
      <c r="I18" s="11">
        <f>SUM(F18:H18)</f>
        <v>0</v>
      </c>
      <c r="J18" s="11">
        <f>SUM(E18,I18)</f>
        <v>9</v>
      </c>
      <c r="K18" s="11"/>
      <c r="L18" s="11"/>
      <c r="M18" s="11"/>
      <c r="N18" s="11">
        <f t="shared" si="7"/>
        <v>0</v>
      </c>
      <c r="O18" s="11"/>
      <c r="P18" s="11"/>
      <c r="Q18" s="11"/>
      <c r="R18" s="11">
        <f t="shared" si="8"/>
        <v>0</v>
      </c>
      <c r="S18" s="11">
        <f t="shared" si="9"/>
        <v>0</v>
      </c>
      <c r="T18" s="11">
        <f t="shared" si="10"/>
        <v>9</v>
      </c>
    </row>
    <row r="19" spans="1:20" ht="63" x14ac:dyDescent="0.25">
      <c r="A19" s="10" t="s">
        <v>85</v>
      </c>
      <c r="B19" s="11"/>
      <c r="C19" s="11">
        <v>2</v>
      </c>
      <c r="D19" s="11"/>
      <c r="E19" s="11">
        <f t="shared" si="6"/>
        <v>2</v>
      </c>
      <c r="F19" s="11"/>
      <c r="G19" s="11"/>
      <c r="H19" s="11"/>
      <c r="I19" s="11">
        <f>SUM(F19:H19)</f>
        <v>0</v>
      </c>
      <c r="J19" s="11">
        <f>SUM(E19,I19)</f>
        <v>2</v>
      </c>
      <c r="K19" s="11"/>
      <c r="L19" s="11"/>
      <c r="M19" s="11"/>
      <c r="N19" s="11">
        <f t="shared" si="7"/>
        <v>0</v>
      </c>
      <c r="O19" s="11"/>
      <c r="P19" s="11"/>
      <c r="Q19" s="11"/>
      <c r="R19" s="11">
        <f t="shared" si="8"/>
        <v>0</v>
      </c>
      <c r="S19" s="11">
        <f t="shared" si="9"/>
        <v>0</v>
      </c>
      <c r="T19" s="11">
        <f t="shared" si="10"/>
        <v>2</v>
      </c>
    </row>
    <row r="20" spans="1:20" ht="47.25" x14ac:dyDescent="0.25">
      <c r="A20" s="10" t="s">
        <v>86</v>
      </c>
      <c r="B20" s="11">
        <v>2</v>
      </c>
      <c r="C20" s="11">
        <v>3</v>
      </c>
      <c r="D20" s="11">
        <v>1</v>
      </c>
      <c r="E20" s="11">
        <f t="shared" si="6"/>
        <v>6</v>
      </c>
      <c r="F20" s="11"/>
      <c r="G20" s="11"/>
      <c r="H20" s="11"/>
      <c r="I20" s="11">
        <f>SUM(F20:H20)</f>
        <v>0</v>
      </c>
      <c r="J20" s="11">
        <f>SUM(E20,I20)</f>
        <v>6</v>
      </c>
      <c r="K20" s="11"/>
      <c r="L20" s="11"/>
      <c r="M20" s="11"/>
      <c r="N20" s="11">
        <f t="shared" si="7"/>
        <v>0</v>
      </c>
      <c r="O20" s="11"/>
      <c r="P20" s="11"/>
      <c r="Q20" s="11"/>
      <c r="R20" s="11">
        <f>SUM(O20:Q20)</f>
        <v>0</v>
      </c>
      <c r="S20" s="11">
        <f t="shared" si="9"/>
        <v>0</v>
      </c>
      <c r="T20" s="11">
        <f t="shared" si="10"/>
        <v>6</v>
      </c>
    </row>
    <row r="21" spans="1:20" ht="48.75" customHeight="1" x14ac:dyDescent="0.25">
      <c r="A21" s="10" t="s">
        <v>25</v>
      </c>
      <c r="B21" s="11">
        <v>11</v>
      </c>
      <c r="C21" s="11">
        <v>10</v>
      </c>
      <c r="D21" s="11">
        <v>5</v>
      </c>
      <c r="E21" s="11">
        <f t="shared" si="6"/>
        <v>26</v>
      </c>
      <c r="F21" s="11"/>
      <c r="G21" s="11"/>
      <c r="H21" s="11"/>
      <c r="I21" s="11">
        <f t="shared" si="0"/>
        <v>0</v>
      </c>
      <c r="J21" s="11">
        <f t="shared" si="3"/>
        <v>26</v>
      </c>
      <c r="K21" s="11"/>
      <c r="L21" s="11"/>
      <c r="M21" s="11"/>
      <c r="N21" s="11">
        <f t="shared" si="1"/>
        <v>0</v>
      </c>
      <c r="O21" s="11"/>
      <c r="P21" s="11"/>
      <c r="Q21" s="11"/>
      <c r="R21" s="11">
        <f t="shared" si="2"/>
        <v>0</v>
      </c>
      <c r="S21" s="11">
        <f t="shared" si="4"/>
        <v>0</v>
      </c>
      <c r="T21" s="11">
        <f t="shared" si="5"/>
        <v>26</v>
      </c>
    </row>
    <row r="22" spans="1:20" ht="15.75" x14ac:dyDescent="0.25">
      <c r="A22" s="10" t="s">
        <v>26</v>
      </c>
      <c r="B22" s="11"/>
      <c r="C22" s="11"/>
      <c r="D22" s="11"/>
      <c r="E22" s="11">
        <f t="shared" si="6"/>
        <v>0</v>
      </c>
      <c r="F22" s="11"/>
      <c r="G22" s="11"/>
      <c r="H22" s="11"/>
      <c r="I22" s="11">
        <f t="shared" si="0"/>
        <v>0</v>
      </c>
      <c r="J22" s="11">
        <f t="shared" si="3"/>
        <v>0</v>
      </c>
      <c r="K22" s="11"/>
      <c r="L22" s="11"/>
      <c r="M22" s="11"/>
      <c r="N22" s="11">
        <f t="shared" si="1"/>
        <v>0</v>
      </c>
      <c r="O22" s="11"/>
      <c r="P22" s="11"/>
      <c r="Q22" s="11"/>
      <c r="R22" s="11">
        <f t="shared" si="2"/>
        <v>0</v>
      </c>
      <c r="S22" s="11">
        <f t="shared" si="4"/>
        <v>0</v>
      </c>
      <c r="T22" s="11">
        <f t="shared" si="5"/>
        <v>0</v>
      </c>
    </row>
    <row r="23" spans="1:20" ht="31.5" x14ac:dyDescent="0.25">
      <c r="A23" s="10" t="s">
        <v>40</v>
      </c>
      <c r="B23" s="11">
        <v>1</v>
      </c>
      <c r="C23" s="11">
        <v>2</v>
      </c>
      <c r="D23" s="11">
        <v>3</v>
      </c>
      <c r="E23" s="11">
        <f t="shared" si="6"/>
        <v>6</v>
      </c>
      <c r="F23" s="11"/>
      <c r="G23" s="11"/>
      <c r="H23" s="11"/>
      <c r="I23" s="11">
        <f t="shared" si="0"/>
        <v>0</v>
      </c>
      <c r="J23" s="11">
        <f t="shared" si="3"/>
        <v>6</v>
      </c>
      <c r="K23" s="11"/>
      <c r="L23" s="11"/>
      <c r="M23" s="11"/>
      <c r="N23" s="11">
        <f t="shared" ref="N23:N25" si="11">SUM(K23:M23)</f>
        <v>0</v>
      </c>
      <c r="O23" s="11"/>
      <c r="P23" s="11"/>
      <c r="Q23" s="11"/>
      <c r="R23" s="11">
        <f t="shared" ref="R23:R25" si="12">SUM(O23:Q23)</f>
        <v>0</v>
      </c>
      <c r="S23" s="11">
        <f t="shared" ref="S23:S25" si="13">SUM(N23,R23)</f>
        <v>0</v>
      </c>
      <c r="T23" s="11">
        <f t="shared" ref="T23:T25" si="14">SUM(J23,S23)</f>
        <v>6</v>
      </c>
    </row>
    <row r="24" spans="1:20" ht="27.75" customHeight="1" x14ac:dyDescent="0.25">
      <c r="A24" s="10" t="s">
        <v>41</v>
      </c>
      <c r="B24" s="11"/>
      <c r="C24" s="11"/>
      <c r="D24" s="11"/>
      <c r="E24" s="11">
        <f t="shared" si="6"/>
        <v>0</v>
      </c>
      <c r="F24" s="11"/>
      <c r="G24" s="11"/>
      <c r="H24" s="11"/>
      <c r="I24" s="11">
        <f t="shared" si="0"/>
        <v>0</v>
      </c>
      <c r="J24" s="11">
        <f t="shared" si="3"/>
        <v>0</v>
      </c>
      <c r="K24" s="11"/>
      <c r="L24" s="11"/>
      <c r="M24" s="11"/>
      <c r="N24" s="11">
        <f t="shared" si="11"/>
        <v>0</v>
      </c>
      <c r="O24" s="11"/>
      <c r="P24" s="11"/>
      <c r="Q24" s="11"/>
      <c r="R24" s="11">
        <f t="shared" si="12"/>
        <v>0</v>
      </c>
      <c r="S24" s="11">
        <f t="shared" si="13"/>
        <v>0</v>
      </c>
      <c r="T24" s="11">
        <f t="shared" si="14"/>
        <v>0</v>
      </c>
    </row>
    <row r="25" spans="1:20" ht="31.5" x14ac:dyDescent="0.25">
      <c r="A25" s="10" t="s">
        <v>49</v>
      </c>
      <c r="B25" s="11">
        <v>1059</v>
      </c>
      <c r="C25" s="11">
        <v>896</v>
      </c>
      <c r="D25" s="11">
        <v>550</v>
      </c>
      <c r="E25" s="11">
        <f t="shared" si="6"/>
        <v>2505</v>
      </c>
      <c r="F25" s="11"/>
      <c r="G25" s="11"/>
      <c r="H25" s="11"/>
      <c r="I25" s="11">
        <f t="shared" si="0"/>
        <v>0</v>
      </c>
      <c r="J25" s="11">
        <f t="shared" si="3"/>
        <v>2505</v>
      </c>
      <c r="K25" s="11"/>
      <c r="L25" s="11"/>
      <c r="M25" s="11"/>
      <c r="N25" s="11">
        <f t="shared" si="11"/>
        <v>0</v>
      </c>
      <c r="O25" s="11"/>
      <c r="P25" s="11"/>
      <c r="Q25" s="11"/>
      <c r="R25" s="11">
        <f t="shared" si="12"/>
        <v>0</v>
      </c>
      <c r="S25" s="11">
        <f t="shared" si="13"/>
        <v>0</v>
      </c>
      <c r="T25" s="11">
        <f t="shared" si="14"/>
        <v>2505</v>
      </c>
    </row>
    <row r="26" spans="1:20" ht="25.5" customHeight="1" x14ac:dyDescent="0.25">
      <c r="A26" s="10" t="s">
        <v>70</v>
      </c>
      <c r="B26" s="11">
        <v>289</v>
      </c>
      <c r="C26" s="11">
        <v>266</v>
      </c>
      <c r="D26" s="11">
        <v>185</v>
      </c>
      <c r="E26" s="11">
        <f t="shared" si="6"/>
        <v>740</v>
      </c>
      <c r="F26" s="11"/>
      <c r="G26" s="11"/>
      <c r="H26" s="11"/>
      <c r="I26" s="11">
        <f t="shared" si="0"/>
        <v>0</v>
      </c>
      <c r="J26" s="11">
        <f t="shared" si="3"/>
        <v>740</v>
      </c>
      <c r="K26" s="11"/>
      <c r="L26" s="11"/>
      <c r="M26" s="11"/>
      <c r="N26" s="11">
        <f t="shared" ref="N26:N36" si="15">SUM(K26:M26)</f>
        <v>0</v>
      </c>
      <c r="O26" s="11"/>
      <c r="P26" s="11"/>
      <c r="Q26" s="11"/>
      <c r="R26" s="11">
        <f t="shared" ref="R26:R36" si="16">SUM(O26:Q26)</f>
        <v>0</v>
      </c>
      <c r="S26" s="11">
        <f t="shared" ref="S26:S36" si="17">SUM(N26,R26)</f>
        <v>0</v>
      </c>
      <c r="T26" s="11">
        <f t="shared" ref="T26:T36" si="18">SUM(J26,S26)</f>
        <v>740</v>
      </c>
    </row>
    <row r="27" spans="1:20" ht="21" customHeight="1" x14ac:dyDescent="0.25">
      <c r="A27" s="10" t="s">
        <v>71</v>
      </c>
      <c r="B27" s="11">
        <v>389</v>
      </c>
      <c r="C27" s="11">
        <v>291</v>
      </c>
      <c r="D27" s="11">
        <v>226</v>
      </c>
      <c r="E27" s="11">
        <f t="shared" si="6"/>
        <v>906</v>
      </c>
      <c r="F27" s="11"/>
      <c r="G27" s="11"/>
      <c r="H27" s="11"/>
      <c r="I27" s="11">
        <f t="shared" si="0"/>
        <v>0</v>
      </c>
      <c r="J27" s="11">
        <f t="shared" si="3"/>
        <v>906</v>
      </c>
      <c r="K27" s="11"/>
      <c r="L27" s="11"/>
      <c r="M27" s="11"/>
      <c r="N27" s="11">
        <f t="shared" si="15"/>
        <v>0</v>
      </c>
      <c r="O27" s="11"/>
      <c r="P27" s="11"/>
      <c r="Q27" s="11"/>
      <c r="R27" s="11">
        <f t="shared" si="16"/>
        <v>0</v>
      </c>
      <c r="S27" s="11">
        <f t="shared" si="17"/>
        <v>0</v>
      </c>
      <c r="T27" s="11">
        <f t="shared" si="18"/>
        <v>906</v>
      </c>
    </row>
    <row r="28" spans="1:20" ht="15.75" x14ac:dyDescent="0.25">
      <c r="A28" s="10" t="s">
        <v>72</v>
      </c>
      <c r="B28" s="11">
        <v>2441</v>
      </c>
      <c r="C28" s="11">
        <v>1555</v>
      </c>
      <c r="D28" s="11">
        <v>1224</v>
      </c>
      <c r="E28" s="11">
        <f t="shared" si="6"/>
        <v>5220</v>
      </c>
      <c r="F28" s="11"/>
      <c r="G28" s="11"/>
      <c r="H28" s="11"/>
      <c r="I28" s="11">
        <f t="shared" si="0"/>
        <v>0</v>
      </c>
      <c r="J28" s="11">
        <f t="shared" si="3"/>
        <v>5220</v>
      </c>
      <c r="K28" s="11"/>
      <c r="L28" s="11"/>
      <c r="M28" s="11"/>
      <c r="N28" s="11">
        <f t="shared" si="15"/>
        <v>0</v>
      </c>
      <c r="O28" s="11"/>
      <c r="P28" s="11"/>
      <c r="Q28" s="11"/>
      <c r="R28" s="11">
        <f t="shared" si="16"/>
        <v>0</v>
      </c>
      <c r="S28" s="11">
        <f t="shared" si="17"/>
        <v>0</v>
      </c>
      <c r="T28" s="11">
        <f t="shared" si="18"/>
        <v>5220</v>
      </c>
    </row>
    <row r="29" spans="1:20" ht="22.5" customHeight="1" x14ac:dyDescent="0.25">
      <c r="A29" s="10" t="s">
        <v>73</v>
      </c>
      <c r="B29" s="11"/>
      <c r="C29" s="11"/>
      <c r="D29" s="11"/>
      <c r="E29" s="11">
        <f t="shared" si="6"/>
        <v>0</v>
      </c>
      <c r="F29" s="11"/>
      <c r="G29" s="11"/>
      <c r="H29" s="11"/>
      <c r="I29" s="11">
        <f t="shared" si="0"/>
        <v>0</v>
      </c>
      <c r="J29" s="11">
        <f t="shared" si="3"/>
        <v>0</v>
      </c>
      <c r="K29" s="11"/>
      <c r="L29" s="11"/>
      <c r="M29" s="11"/>
      <c r="N29" s="11">
        <f t="shared" si="15"/>
        <v>0</v>
      </c>
      <c r="O29" s="11"/>
      <c r="P29" s="11"/>
      <c r="Q29" s="11"/>
      <c r="R29" s="11">
        <f t="shared" si="16"/>
        <v>0</v>
      </c>
      <c r="S29" s="11">
        <f t="shared" si="17"/>
        <v>0</v>
      </c>
      <c r="T29" s="11">
        <f t="shared" si="18"/>
        <v>0</v>
      </c>
    </row>
    <row r="30" spans="1:20" ht="18.75" customHeight="1" x14ac:dyDescent="0.25">
      <c r="A30" s="13" t="s">
        <v>52</v>
      </c>
      <c r="B30" s="11"/>
      <c r="C30" s="11"/>
      <c r="D30" s="11"/>
      <c r="E30" s="11">
        <f t="shared" si="6"/>
        <v>0</v>
      </c>
      <c r="F30" s="11"/>
      <c r="G30" s="11"/>
      <c r="H30" s="11"/>
      <c r="I30" s="11">
        <f t="shared" si="0"/>
        <v>0</v>
      </c>
      <c r="J30" s="11">
        <f t="shared" si="3"/>
        <v>0</v>
      </c>
      <c r="K30" s="11"/>
      <c r="L30" s="11"/>
      <c r="M30" s="11"/>
      <c r="N30" s="11">
        <f t="shared" si="15"/>
        <v>0</v>
      </c>
      <c r="O30" s="11"/>
      <c r="P30" s="11"/>
      <c r="Q30" s="11"/>
      <c r="R30" s="11">
        <f t="shared" si="16"/>
        <v>0</v>
      </c>
      <c r="S30" s="11">
        <f t="shared" si="17"/>
        <v>0</v>
      </c>
      <c r="T30" s="11">
        <f t="shared" si="18"/>
        <v>0</v>
      </c>
    </row>
    <row r="31" spans="1:20" ht="15.75" x14ac:dyDescent="0.25">
      <c r="A31" s="10" t="s">
        <v>53</v>
      </c>
      <c r="B31" s="11"/>
      <c r="C31" s="11"/>
      <c r="D31" s="11"/>
      <c r="E31" s="11">
        <f t="shared" si="6"/>
        <v>0</v>
      </c>
      <c r="F31" s="11"/>
      <c r="G31" s="11"/>
      <c r="H31" s="11"/>
      <c r="I31" s="11">
        <f t="shared" si="0"/>
        <v>0</v>
      </c>
      <c r="J31" s="11">
        <f t="shared" si="3"/>
        <v>0</v>
      </c>
      <c r="K31" s="11"/>
      <c r="L31" s="11"/>
      <c r="M31" s="11"/>
      <c r="N31" s="11">
        <f t="shared" si="15"/>
        <v>0</v>
      </c>
      <c r="O31" s="11"/>
      <c r="P31" s="11"/>
      <c r="Q31" s="11"/>
      <c r="R31" s="11">
        <f t="shared" si="16"/>
        <v>0</v>
      </c>
      <c r="S31" s="11">
        <f t="shared" si="17"/>
        <v>0</v>
      </c>
      <c r="T31" s="11">
        <f t="shared" si="18"/>
        <v>0</v>
      </c>
    </row>
    <row r="32" spans="1:20" ht="15.75" x14ac:dyDescent="0.25">
      <c r="A32" s="10" t="s">
        <v>74</v>
      </c>
      <c r="B32" s="11">
        <v>4</v>
      </c>
      <c r="C32" s="11">
        <v>6</v>
      </c>
      <c r="D32" s="11">
        <v>7</v>
      </c>
      <c r="E32" s="11">
        <f t="shared" si="6"/>
        <v>17</v>
      </c>
      <c r="F32" s="11"/>
      <c r="G32" s="11"/>
      <c r="H32" s="11"/>
      <c r="I32" s="11">
        <f t="shared" si="0"/>
        <v>0</v>
      </c>
      <c r="J32" s="11">
        <f t="shared" si="3"/>
        <v>17</v>
      </c>
      <c r="K32" s="11"/>
      <c r="L32" s="11"/>
      <c r="M32" s="11"/>
      <c r="N32" s="11">
        <f>SUM(K32:M32)</f>
        <v>0</v>
      </c>
      <c r="O32" s="11"/>
      <c r="P32" s="11"/>
      <c r="Q32" s="11"/>
      <c r="R32" s="11">
        <f>SUM(O32:Q32)</f>
        <v>0</v>
      </c>
      <c r="S32" s="11">
        <f t="shared" si="17"/>
        <v>0</v>
      </c>
      <c r="T32" s="11">
        <f t="shared" si="18"/>
        <v>17</v>
      </c>
    </row>
    <row r="33" spans="1:20" ht="15.75" x14ac:dyDescent="0.25">
      <c r="A33" s="10" t="s">
        <v>75</v>
      </c>
      <c r="B33" s="11"/>
      <c r="C33" s="11"/>
      <c r="D33" s="11"/>
      <c r="E33" s="11">
        <f t="shared" si="6"/>
        <v>0</v>
      </c>
      <c r="F33" s="11"/>
      <c r="G33" s="11"/>
      <c r="H33" s="11"/>
      <c r="I33" s="11">
        <f t="shared" si="0"/>
        <v>0</v>
      </c>
      <c r="J33" s="11">
        <f t="shared" si="3"/>
        <v>0</v>
      </c>
      <c r="K33" s="11"/>
      <c r="L33" s="11"/>
      <c r="M33" s="11"/>
      <c r="N33" s="11">
        <f>SUM(K33:M33)</f>
        <v>0</v>
      </c>
      <c r="O33" s="11"/>
      <c r="P33" s="11"/>
      <c r="Q33" s="11"/>
      <c r="R33" s="11">
        <f>SUM(O33:Q33)</f>
        <v>0</v>
      </c>
      <c r="S33" s="11">
        <f t="shared" si="17"/>
        <v>0</v>
      </c>
      <c r="T33" s="11">
        <f t="shared" si="18"/>
        <v>0</v>
      </c>
    </row>
    <row r="34" spans="1:20" ht="31.5" x14ac:dyDescent="0.25">
      <c r="A34" s="10" t="s">
        <v>76</v>
      </c>
      <c r="B34" s="11">
        <v>202</v>
      </c>
      <c r="C34" s="11">
        <v>155</v>
      </c>
      <c r="D34" s="11">
        <v>75</v>
      </c>
      <c r="E34" s="11">
        <f t="shared" si="6"/>
        <v>432</v>
      </c>
      <c r="F34" s="11"/>
      <c r="G34" s="11"/>
      <c r="H34" s="11"/>
      <c r="I34" s="11">
        <f t="shared" si="0"/>
        <v>0</v>
      </c>
      <c r="J34" s="11">
        <f t="shared" si="3"/>
        <v>432</v>
      </c>
      <c r="K34" s="11"/>
      <c r="L34" s="11"/>
      <c r="M34" s="11"/>
      <c r="N34" s="11">
        <f>SUM(K34:M34)</f>
        <v>0</v>
      </c>
      <c r="O34" s="11"/>
      <c r="P34" s="11"/>
      <c r="Q34" s="11"/>
      <c r="R34" s="11">
        <f>SUM(O34:Q34)</f>
        <v>0</v>
      </c>
      <c r="S34" s="11">
        <f t="shared" si="17"/>
        <v>0</v>
      </c>
      <c r="T34" s="11">
        <f t="shared" si="18"/>
        <v>432</v>
      </c>
    </row>
    <row r="35" spans="1:20" ht="15.75" x14ac:dyDescent="0.25">
      <c r="A35" s="10" t="s">
        <v>50</v>
      </c>
      <c r="B35" s="11">
        <v>130</v>
      </c>
      <c r="C35" s="14">
        <v>136</v>
      </c>
      <c r="D35" s="11">
        <v>119</v>
      </c>
      <c r="E35" s="11">
        <f t="shared" si="6"/>
        <v>385</v>
      </c>
      <c r="F35" s="11"/>
      <c r="G35" s="11"/>
      <c r="H35" s="11"/>
      <c r="I35" s="11">
        <f t="shared" si="0"/>
        <v>0</v>
      </c>
      <c r="J35" s="11">
        <f t="shared" si="3"/>
        <v>385</v>
      </c>
      <c r="K35" s="11"/>
      <c r="L35" s="11"/>
      <c r="M35" s="11"/>
      <c r="N35" s="11">
        <f t="shared" si="15"/>
        <v>0</v>
      </c>
      <c r="O35" s="11"/>
      <c r="P35" s="11"/>
      <c r="Q35" s="11"/>
      <c r="R35" s="11">
        <f t="shared" si="16"/>
        <v>0</v>
      </c>
      <c r="S35" s="11">
        <f t="shared" si="17"/>
        <v>0</v>
      </c>
      <c r="T35" s="11">
        <f t="shared" si="18"/>
        <v>385</v>
      </c>
    </row>
    <row r="36" spans="1:20" ht="16.5" customHeight="1" x14ac:dyDescent="0.25">
      <c r="A36" s="10" t="s">
        <v>51</v>
      </c>
      <c r="B36" s="11">
        <v>164</v>
      </c>
      <c r="C36" s="11">
        <v>140</v>
      </c>
      <c r="D36" s="11">
        <v>131</v>
      </c>
      <c r="E36" s="11">
        <f t="shared" si="6"/>
        <v>435</v>
      </c>
      <c r="F36" s="11"/>
      <c r="G36" s="11"/>
      <c r="H36" s="11"/>
      <c r="I36" s="11">
        <f t="shared" si="0"/>
        <v>0</v>
      </c>
      <c r="J36" s="11">
        <f t="shared" si="3"/>
        <v>435</v>
      </c>
      <c r="K36" s="11"/>
      <c r="L36" s="11"/>
      <c r="M36" s="11"/>
      <c r="N36" s="11">
        <f t="shared" si="15"/>
        <v>0</v>
      </c>
      <c r="O36" s="11"/>
      <c r="P36" s="11"/>
      <c r="Q36" s="11"/>
      <c r="R36" s="11">
        <f t="shared" si="16"/>
        <v>0</v>
      </c>
      <c r="S36" s="11">
        <f t="shared" si="17"/>
        <v>0</v>
      </c>
      <c r="T36" s="11">
        <f t="shared" si="18"/>
        <v>435</v>
      </c>
    </row>
    <row r="37" spans="1:20" ht="15.75" x14ac:dyDescent="0.25">
      <c r="A37" s="10" t="s">
        <v>27</v>
      </c>
      <c r="B37" s="11">
        <v>17</v>
      </c>
      <c r="C37" s="11">
        <v>24</v>
      </c>
      <c r="D37" s="11">
        <v>10</v>
      </c>
      <c r="E37" s="11">
        <f t="shared" si="6"/>
        <v>51</v>
      </c>
      <c r="F37" s="11"/>
      <c r="G37" s="11"/>
      <c r="H37" s="11"/>
      <c r="I37" s="11">
        <f t="shared" si="0"/>
        <v>0</v>
      </c>
      <c r="J37" s="11">
        <f t="shared" si="3"/>
        <v>51</v>
      </c>
      <c r="K37" s="11"/>
      <c r="L37" s="11"/>
      <c r="M37" s="11"/>
      <c r="N37" s="11">
        <f>SUM(K37:M37)</f>
        <v>0</v>
      </c>
      <c r="O37" s="11"/>
      <c r="P37" s="11"/>
      <c r="Q37" s="11"/>
      <c r="R37" s="11">
        <f t="shared" si="2"/>
        <v>0</v>
      </c>
      <c r="S37" s="11">
        <f t="shared" si="4"/>
        <v>0</v>
      </c>
      <c r="T37" s="11">
        <f t="shared" si="5"/>
        <v>51</v>
      </c>
    </row>
    <row r="38" spans="1:20" ht="15.75" x14ac:dyDescent="0.25">
      <c r="A38" s="10" t="s">
        <v>28</v>
      </c>
      <c r="B38" s="11">
        <v>14</v>
      </c>
      <c r="C38" s="11">
        <v>11</v>
      </c>
      <c r="D38" s="11">
        <v>5</v>
      </c>
      <c r="E38" s="11">
        <f t="shared" si="6"/>
        <v>30</v>
      </c>
      <c r="F38" s="11"/>
      <c r="G38" s="11"/>
      <c r="H38" s="11"/>
      <c r="I38" s="11">
        <f t="shared" si="0"/>
        <v>0</v>
      </c>
      <c r="J38" s="11">
        <f t="shared" si="3"/>
        <v>30</v>
      </c>
      <c r="K38" s="11"/>
      <c r="L38" s="11"/>
      <c r="M38" s="11"/>
      <c r="N38" s="11">
        <f t="shared" ref="N38:N84" si="19">SUM(K38:M38)</f>
        <v>0</v>
      </c>
      <c r="O38" s="11"/>
      <c r="P38" s="11"/>
      <c r="Q38" s="11"/>
      <c r="R38" s="11">
        <f t="shared" ref="R38:R84" si="20">SUM(O38:Q38)</f>
        <v>0</v>
      </c>
      <c r="S38" s="11">
        <f t="shared" si="4"/>
        <v>0</v>
      </c>
      <c r="T38" s="11">
        <f t="shared" si="5"/>
        <v>30</v>
      </c>
    </row>
    <row r="39" spans="1:20" ht="31.5" x14ac:dyDescent="0.25">
      <c r="A39" s="10" t="s">
        <v>29</v>
      </c>
      <c r="B39" s="11"/>
      <c r="C39" s="11"/>
      <c r="D39" s="11"/>
      <c r="E39" s="11">
        <f t="shared" si="6"/>
        <v>0</v>
      </c>
      <c r="F39" s="11"/>
      <c r="G39" s="11"/>
      <c r="H39" s="11"/>
      <c r="I39" s="11">
        <f t="shared" si="0"/>
        <v>0</v>
      </c>
      <c r="J39" s="11">
        <f t="shared" si="3"/>
        <v>0</v>
      </c>
      <c r="K39" s="11"/>
      <c r="L39" s="11"/>
      <c r="M39" s="11"/>
      <c r="N39" s="11">
        <f t="shared" si="19"/>
        <v>0</v>
      </c>
      <c r="O39" s="11"/>
      <c r="P39" s="11"/>
      <c r="Q39" s="11"/>
      <c r="R39" s="11">
        <f t="shared" si="20"/>
        <v>0</v>
      </c>
      <c r="S39" s="11">
        <f t="shared" si="4"/>
        <v>0</v>
      </c>
      <c r="T39" s="11">
        <f t="shared" si="5"/>
        <v>0</v>
      </c>
    </row>
    <row r="40" spans="1:20" ht="15" customHeight="1" x14ac:dyDescent="0.25">
      <c r="A40" s="10" t="s">
        <v>39</v>
      </c>
      <c r="B40" s="11"/>
      <c r="C40" s="11"/>
      <c r="D40" s="11"/>
      <c r="E40" s="11">
        <f t="shared" si="6"/>
        <v>0</v>
      </c>
      <c r="F40" s="11"/>
      <c r="G40" s="11"/>
      <c r="H40" s="11"/>
      <c r="I40" s="11">
        <f t="shared" si="0"/>
        <v>0</v>
      </c>
      <c r="J40" s="11">
        <f t="shared" si="3"/>
        <v>0</v>
      </c>
      <c r="K40" s="11"/>
      <c r="L40" s="11"/>
      <c r="M40" s="11"/>
      <c r="N40" s="11">
        <f t="shared" si="19"/>
        <v>0</v>
      </c>
      <c r="O40" s="11"/>
      <c r="P40" s="11"/>
      <c r="Q40" s="11"/>
      <c r="R40" s="11">
        <f t="shared" si="20"/>
        <v>0</v>
      </c>
      <c r="S40" s="11">
        <f t="shared" si="4"/>
        <v>0</v>
      </c>
      <c r="T40" s="11">
        <f t="shared" si="5"/>
        <v>0</v>
      </c>
    </row>
    <row r="41" spans="1:20" ht="15" customHeight="1" x14ac:dyDescent="0.25">
      <c r="A41" s="10" t="s">
        <v>30</v>
      </c>
      <c r="B41" s="11"/>
      <c r="C41" s="11"/>
      <c r="D41" s="11"/>
      <c r="E41" s="11">
        <f t="shared" si="6"/>
        <v>0</v>
      </c>
      <c r="F41" s="11"/>
      <c r="G41" s="11"/>
      <c r="H41" s="11"/>
      <c r="I41" s="11">
        <f t="shared" ref="I41:I86" si="21">SUM(F41:H41)</f>
        <v>0</v>
      </c>
      <c r="J41" s="11">
        <f t="shared" si="3"/>
        <v>0</v>
      </c>
      <c r="K41" s="11"/>
      <c r="L41" s="11"/>
      <c r="M41" s="11"/>
      <c r="N41" s="11">
        <f t="shared" si="19"/>
        <v>0</v>
      </c>
      <c r="O41" s="11"/>
      <c r="P41" s="11"/>
      <c r="Q41" s="11"/>
      <c r="R41" s="11">
        <f t="shared" si="20"/>
        <v>0</v>
      </c>
      <c r="S41" s="11">
        <f t="shared" si="4"/>
        <v>0</v>
      </c>
      <c r="T41" s="11">
        <f t="shared" si="5"/>
        <v>0</v>
      </c>
    </row>
    <row r="42" spans="1:20" ht="15.75" x14ac:dyDescent="0.25">
      <c r="A42" s="10" t="s">
        <v>31</v>
      </c>
      <c r="B42" s="11"/>
      <c r="C42" s="11"/>
      <c r="D42" s="11"/>
      <c r="E42" s="11">
        <f t="shared" si="6"/>
        <v>0</v>
      </c>
      <c r="F42" s="11"/>
      <c r="G42" s="11"/>
      <c r="H42" s="11"/>
      <c r="I42" s="11">
        <f t="shared" si="21"/>
        <v>0</v>
      </c>
      <c r="J42" s="11">
        <f t="shared" ref="J42:J87" si="22">SUM(E42,I42)</f>
        <v>0</v>
      </c>
      <c r="K42" s="11"/>
      <c r="L42" s="11"/>
      <c r="M42" s="11"/>
      <c r="N42" s="11">
        <f t="shared" si="19"/>
        <v>0</v>
      </c>
      <c r="O42" s="11"/>
      <c r="P42" s="11"/>
      <c r="Q42" s="11"/>
      <c r="R42" s="11">
        <f t="shared" si="20"/>
        <v>0</v>
      </c>
      <c r="S42" s="11">
        <f t="shared" si="4"/>
        <v>0</v>
      </c>
      <c r="T42" s="11">
        <f t="shared" si="5"/>
        <v>0</v>
      </c>
    </row>
    <row r="43" spans="1:20" ht="47.25" x14ac:dyDescent="0.25">
      <c r="A43" s="10" t="s">
        <v>91</v>
      </c>
      <c r="B43" s="11">
        <v>12</v>
      </c>
      <c r="C43" s="11">
        <v>9</v>
      </c>
      <c r="D43" s="11">
        <v>13</v>
      </c>
      <c r="E43" s="11">
        <f t="shared" si="6"/>
        <v>34</v>
      </c>
      <c r="F43" s="11"/>
      <c r="G43" s="11"/>
      <c r="H43" s="11"/>
      <c r="I43" s="11">
        <f t="shared" si="21"/>
        <v>0</v>
      </c>
      <c r="J43" s="11">
        <f t="shared" si="22"/>
        <v>34</v>
      </c>
      <c r="K43" s="11"/>
      <c r="L43" s="11"/>
      <c r="M43" s="11"/>
      <c r="N43" s="11">
        <f t="shared" ref="N43:N54" si="23">SUM(K43:M43)</f>
        <v>0</v>
      </c>
      <c r="O43" s="11"/>
      <c r="P43" s="11"/>
      <c r="Q43" s="11"/>
      <c r="R43" s="11">
        <f t="shared" ref="R43:R54" si="24">SUM(O43:Q43)</f>
        <v>0</v>
      </c>
      <c r="S43" s="11">
        <f t="shared" ref="S43:S54" si="25">SUM(N43,R43)</f>
        <v>0</v>
      </c>
      <c r="T43" s="11">
        <f t="shared" ref="T43:T54" si="26">SUM(J43,S43)</f>
        <v>34</v>
      </c>
    </row>
    <row r="44" spans="1:20" ht="31.5" x14ac:dyDescent="0.25">
      <c r="A44" s="10" t="s">
        <v>48</v>
      </c>
      <c r="B44" s="11"/>
      <c r="C44" s="11"/>
      <c r="D44" s="11"/>
      <c r="E44" s="11">
        <f t="shared" ref="E44:E75" si="27">SUM(B44:D44)</f>
        <v>0</v>
      </c>
      <c r="F44" s="11"/>
      <c r="G44" s="11"/>
      <c r="H44" s="11"/>
      <c r="I44" s="11">
        <f t="shared" si="21"/>
        <v>0</v>
      </c>
      <c r="J44" s="11">
        <f t="shared" si="22"/>
        <v>0</v>
      </c>
      <c r="K44" s="11"/>
      <c r="L44" s="11"/>
      <c r="M44" s="11"/>
      <c r="N44" s="11">
        <f t="shared" si="23"/>
        <v>0</v>
      </c>
      <c r="O44" s="11"/>
      <c r="P44" s="11"/>
      <c r="Q44" s="11"/>
      <c r="R44" s="11">
        <f t="shared" si="24"/>
        <v>0</v>
      </c>
      <c r="S44" s="11">
        <f t="shared" si="25"/>
        <v>0</v>
      </c>
      <c r="T44" s="11">
        <f t="shared" si="26"/>
        <v>0</v>
      </c>
    </row>
    <row r="45" spans="1:20" ht="36" customHeight="1" x14ac:dyDescent="0.25">
      <c r="A45" s="10" t="s">
        <v>92</v>
      </c>
      <c r="B45" s="11">
        <v>5</v>
      </c>
      <c r="C45" s="11">
        <v>1</v>
      </c>
      <c r="D45" s="11">
        <v>1</v>
      </c>
      <c r="E45" s="11">
        <f t="shared" si="27"/>
        <v>7</v>
      </c>
      <c r="F45" s="11"/>
      <c r="G45" s="11"/>
      <c r="H45" s="11"/>
      <c r="I45" s="11">
        <f t="shared" ref="I45:I54" si="28">SUM(F45:H45)</f>
        <v>0</v>
      </c>
      <c r="J45" s="11">
        <f t="shared" si="22"/>
        <v>7</v>
      </c>
      <c r="K45" s="11"/>
      <c r="L45" s="11"/>
      <c r="M45" s="11"/>
      <c r="N45" s="11">
        <f t="shared" si="23"/>
        <v>0</v>
      </c>
      <c r="O45" s="11"/>
      <c r="P45" s="11"/>
      <c r="Q45" s="11"/>
      <c r="R45" s="11">
        <f t="shared" si="24"/>
        <v>0</v>
      </c>
      <c r="S45" s="11">
        <f t="shared" si="25"/>
        <v>0</v>
      </c>
      <c r="T45" s="11">
        <f t="shared" si="26"/>
        <v>7</v>
      </c>
    </row>
    <row r="46" spans="1:20" ht="36" customHeight="1" x14ac:dyDescent="0.25">
      <c r="A46" s="10" t="s">
        <v>93</v>
      </c>
      <c r="B46" s="11"/>
      <c r="C46" s="11"/>
      <c r="D46" s="11"/>
      <c r="E46" s="11">
        <f t="shared" si="27"/>
        <v>0</v>
      </c>
      <c r="F46" s="11"/>
      <c r="G46" s="11"/>
      <c r="H46" s="11"/>
      <c r="I46" s="11">
        <f t="shared" si="28"/>
        <v>0</v>
      </c>
      <c r="J46" s="11">
        <f t="shared" si="22"/>
        <v>0</v>
      </c>
      <c r="K46" s="11"/>
      <c r="L46" s="11"/>
      <c r="M46" s="11"/>
      <c r="N46" s="11">
        <f t="shared" si="23"/>
        <v>0</v>
      </c>
      <c r="O46" s="11"/>
      <c r="P46" s="11"/>
      <c r="Q46" s="11"/>
      <c r="R46" s="11">
        <f t="shared" si="24"/>
        <v>0</v>
      </c>
      <c r="S46" s="11">
        <f t="shared" si="25"/>
        <v>0</v>
      </c>
      <c r="T46" s="11">
        <f t="shared" si="26"/>
        <v>0</v>
      </c>
    </row>
    <row r="47" spans="1:20" ht="35.25" customHeight="1" x14ac:dyDescent="0.25">
      <c r="A47" s="10" t="s">
        <v>94</v>
      </c>
      <c r="B47" s="11">
        <v>3</v>
      </c>
      <c r="C47" s="11">
        <v>7</v>
      </c>
      <c r="D47" s="11">
        <v>2</v>
      </c>
      <c r="E47" s="11">
        <f t="shared" si="27"/>
        <v>12</v>
      </c>
      <c r="F47" s="11"/>
      <c r="G47" s="11"/>
      <c r="H47" s="11"/>
      <c r="I47" s="11">
        <f t="shared" si="28"/>
        <v>0</v>
      </c>
      <c r="J47" s="11">
        <f t="shared" si="22"/>
        <v>12</v>
      </c>
      <c r="K47" s="11"/>
      <c r="L47" s="11"/>
      <c r="M47" s="11"/>
      <c r="N47" s="11">
        <f t="shared" si="23"/>
        <v>0</v>
      </c>
      <c r="O47" s="11"/>
      <c r="P47" s="11"/>
      <c r="Q47" s="11"/>
      <c r="R47" s="11">
        <f t="shared" si="24"/>
        <v>0</v>
      </c>
      <c r="S47" s="11">
        <f t="shared" si="25"/>
        <v>0</v>
      </c>
      <c r="T47" s="11">
        <f t="shared" si="26"/>
        <v>12</v>
      </c>
    </row>
    <row r="48" spans="1:20" ht="36.75" customHeight="1" x14ac:dyDescent="0.25">
      <c r="A48" s="10" t="s">
        <v>95</v>
      </c>
      <c r="B48" s="11">
        <v>1</v>
      </c>
      <c r="C48" s="11"/>
      <c r="D48" s="11"/>
      <c r="E48" s="11">
        <f t="shared" si="27"/>
        <v>1</v>
      </c>
      <c r="F48" s="11"/>
      <c r="G48" s="11"/>
      <c r="H48" s="11"/>
      <c r="I48" s="11">
        <f t="shared" si="28"/>
        <v>0</v>
      </c>
      <c r="J48" s="11">
        <f t="shared" si="22"/>
        <v>1</v>
      </c>
      <c r="K48" s="11"/>
      <c r="L48" s="11"/>
      <c r="M48" s="11"/>
      <c r="N48" s="11">
        <f t="shared" si="23"/>
        <v>0</v>
      </c>
      <c r="O48" s="11"/>
      <c r="P48" s="11"/>
      <c r="Q48" s="11"/>
      <c r="R48" s="11">
        <f t="shared" si="24"/>
        <v>0</v>
      </c>
      <c r="S48" s="11">
        <f t="shared" si="25"/>
        <v>0</v>
      </c>
      <c r="T48" s="11">
        <f t="shared" si="26"/>
        <v>1</v>
      </c>
    </row>
    <row r="49" spans="1:20" ht="35.25" customHeight="1" x14ac:dyDescent="0.25">
      <c r="A49" s="10" t="s">
        <v>96</v>
      </c>
      <c r="B49" s="11"/>
      <c r="C49" s="11">
        <v>2</v>
      </c>
      <c r="D49" s="11"/>
      <c r="E49" s="11">
        <f t="shared" si="27"/>
        <v>2</v>
      </c>
      <c r="F49" s="11"/>
      <c r="G49" s="11"/>
      <c r="H49" s="11"/>
      <c r="I49" s="11">
        <f t="shared" si="28"/>
        <v>0</v>
      </c>
      <c r="J49" s="11">
        <f t="shared" si="22"/>
        <v>2</v>
      </c>
      <c r="K49" s="11"/>
      <c r="L49" s="11"/>
      <c r="M49" s="11"/>
      <c r="N49" s="11">
        <f t="shared" si="23"/>
        <v>0</v>
      </c>
      <c r="O49" s="11"/>
      <c r="P49" s="11"/>
      <c r="Q49" s="11"/>
      <c r="R49" s="11">
        <f t="shared" si="24"/>
        <v>0</v>
      </c>
      <c r="S49" s="11">
        <f t="shared" si="25"/>
        <v>0</v>
      </c>
      <c r="T49" s="11">
        <f t="shared" si="26"/>
        <v>2</v>
      </c>
    </row>
    <row r="50" spans="1:20" ht="15.75" x14ac:dyDescent="0.25">
      <c r="A50" s="10" t="s">
        <v>97</v>
      </c>
      <c r="B50" s="11"/>
      <c r="C50" s="11">
        <v>2</v>
      </c>
      <c r="D50" s="11"/>
      <c r="E50" s="11">
        <f t="shared" si="27"/>
        <v>2</v>
      </c>
      <c r="F50" s="11"/>
      <c r="G50" s="11"/>
      <c r="H50" s="11"/>
      <c r="I50" s="11">
        <f t="shared" si="28"/>
        <v>0</v>
      </c>
      <c r="J50" s="11">
        <f t="shared" si="22"/>
        <v>2</v>
      </c>
      <c r="K50" s="11"/>
      <c r="L50" s="11"/>
      <c r="M50" s="11"/>
      <c r="N50" s="11">
        <f t="shared" si="23"/>
        <v>0</v>
      </c>
      <c r="O50" s="11"/>
      <c r="P50" s="11"/>
      <c r="Q50" s="11"/>
      <c r="R50" s="11">
        <f t="shared" si="24"/>
        <v>0</v>
      </c>
      <c r="S50" s="11">
        <f t="shared" si="25"/>
        <v>0</v>
      </c>
      <c r="T50" s="11">
        <f t="shared" si="26"/>
        <v>2</v>
      </c>
    </row>
    <row r="51" spans="1:20" ht="37.5" customHeight="1" x14ac:dyDescent="0.25">
      <c r="A51" s="10" t="s">
        <v>98</v>
      </c>
      <c r="B51" s="11"/>
      <c r="C51" s="11"/>
      <c r="D51" s="11">
        <v>1</v>
      </c>
      <c r="E51" s="11">
        <f t="shared" si="27"/>
        <v>1</v>
      </c>
      <c r="F51" s="11"/>
      <c r="G51" s="11"/>
      <c r="H51" s="11"/>
      <c r="I51" s="11">
        <f t="shared" si="28"/>
        <v>0</v>
      </c>
      <c r="J51" s="11">
        <f t="shared" si="22"/>
        <v>1</v>
      </c>
      <c r="K51" s="11"/>
      <c r="L51" s="11"/>
      <c r="M51" s="11"/>
      <c r="N51" s="11">
        <f t="shared" si="23"/>
        <v>0</v>
      </c>
      <c r="O51" s="11"/>
      <c r="P51" s="11"/>
      <c r="Q51" s="11"/>
      <c r="R51" s="11">
        <f t="shared" si="24"/>
        <v>0</v>
      </c>
      <c r="S51" s="11">
        <f t="shared" si="25"/>
        <v>0</v>
      </c>
      <c r="T51" s="11">
        <f t="shared" si="26"/>
        <v>1</v>
      </c>
    </row>
    <row r="52" spans="1:20" ht="31.5" x14ac:dyDescent="0.25">
      <c r="A52" s="10" t="s">
        <v>99</v>
      </c>
      <c r="B52" s="11"/>
      <c r="C52" s="11">
        <v>1</v>
      </c>
      <c r="D52" s="11"/>
      <c r="E52" s="11">
        <f t="shared" si="27"/>
        <v>1</v>
      </c>
      <c r="F52" s="11"/>
      <c r="G52" s="11"/>
      <c r="H52" s="11"/>
      <c r="I52" s="11">
        <f t="shared" si="28"/>
        <v>0</v>
      </c>
      <c r="J52" s="11">
        <f t="shared" si="22"/>
        <v>1</v>
      </c>
      <c r="K52" s="11"/>
      <c r="L52" s="11"/>
      <c r="M52" s="11"/>
      <c r="N52" s="11">
        <f t="shared" si="23"/>
        <v>0</v>
      </c>
      <c r="O52" s="11"/>
      <c r="P52" s="11"/>
      <c r="Q52" s="11"/>
      <c r="R52" s="11">
        <f t="shared" si="24"/>
        <v>0</v>
      </c>
      <c r="S52" s="11">
        <f t="shared" si="25"/>
        <v>0</v>
      </c>
      <c r="T52" s="11">
        <f t="shared" si="26"/>
        <v>1</v>
      </c>
    </row>
    <row r="53" spans="1:20" ht="36" customHeight="1" x14ac:dyDescent="0.25">
      <c r="A53" s="10" t="s">
        <v>100</v>
      </c>
      <c r="B53" s="11"/>
      <c r="C53" s="11"/>
      <c r="D53" s="11">
        <v>1</v>
      </c>
      <c r="E53" s="11">
        <f t="shared" si="27"/>
        <v>1</v>
      </c>
      <c r="F53" s="11"/>
      <c r="G53" s="11"/>
      <c r="H53" s="11"/>
      <c r="I53" s="11">
        <f t="shared" si="28"/>
        <v>0</v>
      </c>
      <c r="J53" s="11">
        <f t="shared" si="22"/>
        <v>1</v>
      </c>
      <c r="K53" s="11"/>
      <c r="L53" s="11"/>
      <c r="M53" s="11"/>
      <c r="N53" s="11">
        <f t="shared" si="23"/>
        <v>0</v>
      </c>
      <c r="O53" s="11"/>
      <c r="P53" s="11"/>
      <c r="Q53" s="11"/>
      <c r="R53" s="11">
        <f t="shared" si="24"/>
        <v>0</v>
      </c>
      <c r="S53" s="11">
        <f t="shared" si="25"/>
        <v>0</v>
      </c>
      <c r="T53" s="11">
        <f t="shared" si="26"/>
        <v>1</v>
      </c>
    </row>
    <row r="54" spans="1:20" ht="16.5" customHeight="1" x14ac:dyDescent="0.25">
      <c r="A54" s="10" t="s">
        <v>101</v>
      </c>
      <c r="B54" s="11"/>
      <c r="C54" s="11"/>
      <c r="D54" s="11">
        <v>1</v>
      </c>
      <c r="E54" s="11">
        <f t="shared" si="27"/>
        <v>1</v>
      </c>
      <c r="F54" s="11"/>
      <c r="G54" s="11"/>
      <c r="H54" s="11"/>
      <c r="I54" s="11">
        <f t="shared" si="28"/>
        <v>0</v>
      </c>
      <c r="J54" s="11">
        <f t="shared" si="22"/>
        <v>1</v>
      </c>
      <c r="K54" s="11"/>
      <c r="L54" s="11"/>
      <c r="M54" s="11"/>
      <c r="N54" s="11">
        <f t="shared" si="23"/>
        <v>0</v>
      </c>
      <c r="O54" s="11"/>
      <c r="P54" s="11"/>
      <c r="Q54" s="11"/>
      <c r="R54" s="11">
        <f t="shared" si="24"/>
        <v>0</v>
      </c>
      <c r="S54" s="11">
        <f t="shared" si="25"/>
        <v>0</v>
      </c>
      <c r="T54" s="11">
        <f t="shared" si="26"/>
        <v>1</v>
      </c>
    </row>
    <row r="55" spans="1:20" ht="15.75" x14ac:dyDescent="0.25">
      <c r="A55" s="10" t="s">
        <v>32</v>
      </c>
      <c r="B55" s="11">
        <v>2</v>
      </c>
      <c r="C55" s="11">
        <v>3</v>
      </c>
      <c r="D55" s="11">
        <v>4</v>
      </c>
      <c r="E55" s="11">
        <f t="shared" si="27"/>
        <v>9</v>
      </c>
      <c r="F55" s="11"/>
      <c r="G55" s="11"/>
      <c r="H55" s="11"/>
      <c r="I55" s="11">
        <f t="shared" si="21"/>
        <v>0</v>
      </c>
      <c r="J55" s="11">
        <f t="shared" si="22"/>
        <v>9</v>
      </c>
      <c r="K55" s="11"/>
      <c r="L55" s="11"/>
      <c r="M55" s="11"/>
      <c r="N55" s="11">
        <f t="shared" si="19"/>
        <v>0</v>
      </c>
      <c r="O55" s="11"/>
      <c r="P55" s="11"/>
      <c r="Q55" s="11"/>
      <c r="R55" s="11">
        <f t="shared" si="20"/>
        <v>0</v>
      </c>
      <c r="S55" s="11">
        <f t="shared" si="4"/>
        <v>0</v>
      </c>
      <c r="T55" s="11">
        <f t="shared" si="5"/>
        <v>9</v>
      </c>
    </row>
    <row r="56" spans="1:20" ht="30.75" x14ac:dyDescent="0.25">
      <c r="A56" s="10" t="s">
        <v>33</v>
      </c>
      <c r="B56" s="11"/>
      <c r="C56" s="11">
        <v>1</v>
      </c>
      <c r="D56" s="11"/>
      <c r="E56" s="11">
        <f t="shared" si="27"/>
        <v>1</v>
      </c>
      <c r="F56" s="11"/>
      <c r="G56" s="11"/>
      <c r="H56" s="11"/>
      <c r="I56" s="11">
        <f t="shared" si="21"/>
        <v>0</v>
      </c>
      <c r="J56" s="11">
        <f t="shared" si="22"/>
        <v>1</v>
      </c>
      <c r="K56" s="11"/>
      <c r="L56" s="11"/>
      <c r="M56" s="11"/>
      <c r="N56" s="11">
        <f t="shared" si="19"/>
        <v>0</v>
      </c>
      <c r="O56" s="11"/>
      <c r="P56" s="11"/>
      <c r="Q56" s="11"/>
      <c r="R56" s="11">
        <f t="shared" si="20"/>
        <v>0</v>
      </c>
      <c r="S56" s="11">
        <f t="shared" si="4"/>
        <v>0</v>
      </c>
      <c r="T56" s="11">
        <f t="shared" si="5"/>
        <v>1</v>
      </c>
    </row>
    <row r="57" spans="1:20" ht="15.75" x14ac:dyDescent="0.25">
      <c r="A57" s="10" t="s">
        <v>34</v>
      </c>
      <c r="B57" s="11"/>
      <c r="C57" s="11"/>
      <c r="D57" s="11"/>
      <c r="E57" s="11">
        <f t="shared" si="27"/>
        <v>0</v>
      </c>
      <c r="F57" s="11"/>
      <c r="G57" s="11"/>
      <c r="H57" s="11"/>
      <c r="I57" s="11">
        <f t="shared" si="21"/>
        <v>0</v>
      </c>
      <c r="J57" s="11">
        <f t="shared" si="22"/>
        <v>0</v>
      </c>
      <c r="K57" s="11"/>
      <c r="L57" s="11"/>
      <c r="M57" s="11"/>
      <c r="N57" s="11">
        <f t="shared" si="19"/>
        <v>0</v>
      </c>
      <c r="O57" s="11"/>
      <c r="P57" s="11"/>
      <c r="Q57" s="11"/>
      <c r="R57" s="11">
        <f t="shared" si="20"/>
        <v>0</v>
      </c>
      <c r="S57" s="11">
        <f t="shared" si="4"/>
        <v>0</v>
      </c>
      <c r="T57" s="11">
        <f t="shared" si="5"/>
        <v>0</v>
      </c>
    </row>
    <row r="58" spans="1:20" ht="15.75" x14ac:dyDescent="0.25">
      <c r="A58" s="10" t="s">
        <v>77</v>
      </c>
      <c r="B58" s="11">
        <v>1</v>
      </c>
      <c r="C58" s="11">
        <v>3</v>
      </c>
      <c r="D58" s="11">
        <v>3</v>
      </c>
      <c r="E58" s="11">
        <f t="shared" si="27"/>
        <v>7</v>
      </c>
      <c r="F58" s="11"/>
      <c r="G58" s="11"/>
      <c r="H58" s="11"/>
      <c r="I58" s="11">
        <f t="shared" si="21"/>
        <v>0</v>
      </c>
      <c r="J58" s="11">
        <f t="shared" si="22"/>
        <v>7</v>
      </c>
      <c r="K58" s="11"/>
      <c r="L58" s="11"/>
      <c r="M58" s="11"/>
      <c r="N58" s="11">
        <f>SUM(K58:M58)</f>
        <v>0</v>
      </c>
      <c r="O58" s="11"/>
      <c r="P58" s="11"/>
      <c r="Q58" s="11"/>
      <c r="R58" s="11">
        <f>SUM(O58:Q58)</f>
        <v>0</v>
      </c>
      <c r="S58" s="11">
        <f t="shared" si="4"/>
        <v>0</v>
      </c>
      <c r="T58" s="11">
        <f t="shared" si="5"/>
        <v>7</v>
      </c>
    </row>
    <row r="59" spans="1:20" ht="31.5" x14ac:dyDescent="0.25">
      <c r="A59" s="10" t="s">
        <v>78</v>
      </c>
      <c r="B59" s="11"/>
      <c r="C59" s="11"/>
      <c r="D59" s="11"/>
      <c r="E59" s="11">
        <f t="shared" si="27"/>
        <v>0</v>
      </c>
      <c r="F59" s="11"/>
      <c r="G59" s="11"/>
      <c r="H59" s="11"/>
      <c r="I59" s="11">
        <f t="shared" si="21"/>
        <v>0</v>
      </c>
      <c r="J59" s="11">
        <f t="shared" si="22"/>
        <v>0</v>
      </c>
      <c r="K59" s="11"/>
      <c r="L59" s="11"/>
      <c r="M59" s="11"/>
      <c r="N59" s="11">
        <f>SUM(K59:M59)</f>
        <v>0</v>
      </c>
      <c r="O59" s="11"/>
      <c r="P59" s="11"/>
      <c r="Q59" s="11"/>
      <c r="R59" s="11">
        <f>SUM(O59:Q59)</f>
        <v>0</v>
      </c>
      <c r="S59" s="11">
        <f t="shared" si="4"/>
        <v>0</v>
      </c>
      <c r="T59" s="11">
        <f t="shared" si="5"/>
        <v>0</v>
      </c>
    </row>
    <row r="60" spans="1:20" ht="30.75" x14ac:dyDescent="0.25">
      <c r="A60" s="10" t="s">
        <v>35</v>
      </c>
      <c r="B60" s="11"/>
      <c r="C60" s="11"/>
      <c r="D60" s="11"/>
      <c r="E60" s="11">
        <f t="shared" si="27"/>
        <v>0</v>
      </c>
      <c r="F60" s="11"/>
      <c r="G60" s="11"/>
      <c r="H60" s="11"/>
      <c r="I60" s="11">
        <f t="shared" si="21"/>
        <v>0</v>
      </c>
      <c r="J60" s="11">
        <f t="shared" si="22"/>
        <v>0</v>
      </c>
      <c r="K60" s="11"/>
      <c r="L60" s="11"/>
      <c r="M60" s="11"/>
      <c r="N60" s="11">
        <f t="shared" si="19"/>
        <v>0</v>
      </c>
      <c r="O60" s="11"/>
      <c r="P60" s="11"/>
      <c r="Q60" s="11"/>
      <c r="R60" s="11">
        <f t="shared" si="20"/>
        <v>0</v>
      </c>
      <c r="S60" s="11">
        <f t="shared" si="4"/>
        <v>0</v>
      </c>
      <c r="T60" s="11">
        <f t="shared" si="5"/>
        <v>0</v>
      </c>
    </row>
    <row r="61" spans="1:20" ht="30.75" x14ac:dyDescent="0.25">
      <c r="A61" s="10" t="s">
        <v>42</v>
      </c>
      <c r="B61" s="11">
        <v>6</v>
      </c>
      <c r="C61" s="11">
        <v>6</v>
      </c>
      <c r="D61" s="11">
        <v>5</v>
      </c>
      <c r="E61" s="11">
        <f t="shared" si="27"/>
        <v>17</v>
      </c>
      <c r="F61" s="11"/>
      <c r="G61" s="11"/>
      <c r="H61" s="11"/>
      <c r="I61" s="11">
        <f t="shared" si="21"/>
        <v>0</v>
      </c>
      <c r="J61" s="11">
        <f t="shared" si="22"/>
        <v>17</v>
      </c>
      <c r="K61" s="11"/>
      <c r="L61" s="11"/>
      <c r="M61" s="11"/>
      <c r="N61" s="11">
        <f t="shared" si="19"/>
        <v>0</v>
      </c>
      <c r="O61" s="11"/>
      <c r="P61" s="11"/>
      <c r="Q61" s="11"/>
      <c r="R61" s="11">
        <f t="shared" si="20"/>
        <v>0</v>
      </c>
      <c r="S61" s="11">
        <f t="shared" si="4"/>
        <v>0</v>
      </c>
      <c r="T61" s="11">
        <f t="shared" si="5"/>
        <v>17</v>
      </c>
    </row>
    <row r="62" spans="1:20" ht="47.25" x14ac:dyDescent="0.25">
      <c r="A62" s="10" t="s">
        <v>43</v>
      </c>
      <c r="B62" s="11">
        <v>8</v>
      </c>
      <c r="C62" s="11">
        <v>4</v>
      </c>
      <c r="D62" s="11"/>
      <c r="E62" s="11">
        <f t="shared" si="27"/>
        <v>12</v>
      </c>
      <c r="F62" s="11"/>
      <c r="G62" s="11"/>
      <c r="H62" s="11"/>
      <c r="I62" s="11">
        <f t="shared" si="21"/>
        <v>0</v>
      </c>
      <c r="J62" s="11">
        <f t="shared" si="22"/>
        <v>12</v>
      </c>
      <c r="K62" s="11"/>
      <c r="L62" s="11"/>
      <c r="M62" s="11"/>
      <c r="N62" s="11">
        <f t="shared" si="19"/>
        <v>0</v>
      </c>
      <c r="O62" s="11"/>
      <c r="P62" s="11"/>
      <c r="Q62" s="11"/>
      <c r="R62" s="11">
        <f t="shared" si="20"/>
        <v>0</v>
      </c>
      <c r="S62" s="11">
        <f t="shared" si="4"/>
        <v>0</v>
      </c>
      <c r="T62" s="11">
        <f t="shared" si="5"/>
        <v>12</v>
      </c>
    </row>
    <row r="63" spans="1:20" ht="31.5" x14ac:dyDescent="0.25">
      <c r="A63" s="10" t="s">
        <v>44</v>
      </c>
      <c r="B63" s="11">
        <v>112</v>
      </c>
      <c r="C63" s="11">
        <v>38</v>
      </c>
      <c r="D63" s="11">
        <v>19</v>
      </c>
      <c r="E63" s="11">
        <f t="shared" si="27"/>
        <v>169</v>
      </c>
      <c r="F63" s="11"/>
      <c r="G63" s="11"/>
      <c r="H63" s="11"/>
      <c r="I63" s="11">
        <f t="shared" si="21"/>
        <v>0</v>
      </c>
      <c r="J63" s="11">
        <f t="shared" si="22"/>
        <v>169</v>
      </c>
      <c r="K63" s="11"/>
      <c r="L63" s="11"/>
      <c r="M63" s="11"/>
      <c r="N63" s="11">
        <f t="shared" si="19"/>
        <v>0</v>
      </c>
      <c r="O63" s="11"/>
      <c r="P63" s="11"/>
      <c r="Q63" s="11"/>
      <c r="R63" s="11">
        <f t="shared" ref="R63:R76" si="29">SUM(O63:Q63)</f>
        <v>0</v>
      </c>
      <c r="S63" s="11">
        <f t="shared" si="4"/>
        <v>0</v>
      </c>
      <c r="T63" s="11">
        <f t="shared" si="5"/>
        <v>169</v>
      </c>
    </row>
    <row r="64" spans="1:20" ht="31.5" x14ac:dyDescent="0.25">
      <c r="A64" s="10" t="s">
        <v>57</v>
      </c>
      <c r="B64" s="11">
        <v>13</v>
      </c>
      <c r="C64" s="11">
        <v>22</v>
      </c>
      <c r="D64" s="11">
        <v>13</v>
      </c>
      <c r="E64" s="11">
        <f t="shared" si="27"/>
        <v>48</v>
      </c>
      <c r="F64" s="11"/>
      <c r="G64" s="11"/>
      <c r="H64" s="11"/>
      <c r="I64" s="11">
        <f t="shared" si="21"/>
        <v>0</v>
      </c>
      <c r="J64" s="11">
        <f t="shared" si="22"/>
        <v>48</v>
      </c>
      <c r="K64" s="11"/>
      <c r="L64" s="11"/>
      <c r="M64" s="11"/>
      <c r="N64" s="11">
        <f t="shared" si="19"/>
        <v>0</v>
      </c>
      <c r="O64" s="11"/>
      <c r="P64" s="11"/>
      <c r="Q64" s="11"/>
      <c r="R64" s="11">
        <f t="shared" si="29"/>
        <v>0</v>
      </c>
      <c r="S64" s="11">
        <f t="shared" si="4"/>
        <v>0</v>
      </c>
      <c r="T64" s="11">
        <f t="shared" si="5"/>
        <v>48</v>
      </c>
    </row>
    <row r="65" spans="1:20" ht="31.5" x14ac:dyDescent="0.25">
      <c r="A65" s="10" t="s">
        <v>58</v>
      </c>
      <c r="B65" s="11">
        <v>6</v>
      </c>
      <c r="C65" s="11">
        <v>7</v>
      </c>
      <c r="D65" s="11">
        <v>32</v>
      </c>
      <c r="E65" s="11">
        <f t="shared" si="27"/>
        <v>45</v>
      </c>
      <c r="F65" s="11"/>
      <c r="G65" s="11"/>
      <c r="H65" s="11"/>
      <c r="I65" s="11">
        <f t="shared" si="21"/>
        <v>0</v>
      </c>
      <c r="J65" s="11">
        <f t="shared" si="22"/>
        <v>45</v>
      </c>
      <c r="K65" s="11"/>
      <c r="L65" s="11"/>
      <c r="M65" s="11"/>
      <c r="N65" s="11">
        <f t="shared" si="19"/>
        <v>0</v>
      </c>
      <c r="O65" s="11"/>
      <c r="P65" s="11"/>
      <c r="Q65" s="11"/>
      <c r="R65" s="11">
        <f t="shared" si="29"/>
        <v>0</v>
      </c>
      <c r="S65" s="11">
        <f t="shared" si="4"/>
        <v>0</v>
      </c>
      <c r="T65" s="11">
        <f t="shared" si="5"/>
        <v>45</v>
      </c>
    </row>
    <row r="66" spans="1:20" ht="47.25" x14ac:dyDescent="0.25">
      <c r="A66" s="10" t="s">
        <v>59</v>
      </c>
      <c r="B66" s="11"/>
      <c r="C66" s="11">
        <v>1</v>
      </c>
      <c r="D66" s="11"/>
      <c r="E66" s="11">
        <f t="shared" si="27"/>
        <v>1</v>
      </c>
      <c r="F66" s="11"/>
      <c r="G66" s="11"/>
      <c r="H66" s="11"/>
      <c r="I66" s="11">
        <f t="shared" si="21"/>
        <v>0</v>
      </c>
      <c r="J66" s="11">
        <f t="shared" si="22"/>
        <v>1</v>
      </c>
      <c r="K66" s="11"/>
      <c r="L66" s="11"/>
      <c r="M66" s="11"/>
      <c r="N66" s="11">
        <f t="shared" ref="N66:N76" si="30">SUM(K66:M66)</f>
        <v>0</v>
      </c>
      <c r="O66" s="11"/>
      <c r="P66" s="11"/>
      <c r="Q66" s="11"/>
      <c r="R66" s="11">
        <f t="shared" si="29"/>
        <v>0</v>
      </c>
      <c r="S66" s="11">
        <f t="shared" si="4"/>
        <v>0</v>
      </c>
      <c r="T66" s="11">
        <f t="shared" si="5"/>
        <v>1</v>
      </c>
    </row>
    <row r="67" spans="1:20" ht="47.25" x14ac:dyDescent="0.25">
      <c r="A67" s="10" t="s">
        <v>60</v>
      </c>
      <c r="B67" s="11"/>
      <c r="C67" s="11"/>
      <c r="D67" s="11"/>
      <c r="E67" s="11">
        <f t="shared" si="27"/>
        <v>0</v>
      </c>
      <c r="F67" s="11"/>
      <c r="G67" s="11"/>
      <c r="H67" s="11"/>
      <c r="I67" s="11">
        <f t="shared" si="21"/>
        <v>0</v>
      </c>
      <c r="J67" s="11">
        <f t="shared" si="22"/>
        <v>0</v>
      </c>
      <c r="K67" s="11"/>
      <c r="L67" s="11"/>
      <c r="M67" s="11"/>
      <c r="N67" s="11">
        <f t="shared" si="30"/>
        <v>0</v>
      </c>
      <c r="O67" s="11"/>
      <c r="P67" s="11"/>
      <c r="Q67" s="11"/>
      <c r="R67" s="11">
        <f t="shared" si="29"/>
        <v>0</v>
      </c>
      <c r="S67" s="11">
        <f t="shared" si="4"/>
        <v>0</v>
      </c>
      <c r="T67" s="11">
        <f t="shared" si="5"/>
        <v>0</v>
      </c>
    </row>
    <row r="68" spans="1:20" ht="31.5" x14ac:dyDescent="0.25">
      <c r="A68" s="10" t="s">
        <v>61</v>
      </c>
      <c r="B68" s="11"/>
      <c r="C68" s="11"/>
      <c r="D68" s="11"/>
      <c r="E68" s="11">
        <f t="shared" si="27"/>
        <v>0</v>
      </c>
      <c r="F68" s="11"/>
      <c r="G68" s="11"/>
      <c r="H68" s="11"/>
      <c r="I68" s="11">
        <f t="shared" si="21"/>
        <v>0</v>
      </c>
      <c r="J68" s="11">
        <f t="shared" si="22"/>
        <v>0</v>
      </c>
      <c r="K68" s="11"/>
      <c r="L68" s="11"/>
      <c r="M68" s="11"/>
      <c r="N68" s="11">
        <f t="shared" si="30"/>
        <v>0</v>
      </c>
      <c r="O68" s="11"/>
      <c r="P68" s="11"/>
      <c r="Q68" s="11"/>
      <c r="R68" s="11">
        <f t="shared" si="29"/>
        <v>0</v>
      </c>
      <c r="S68" s="11">
        <f t="shared" si="4"/>
        <v>0</v>
      </c>
      <c r="T68" s="11">
        <f t="shared" si="5"/>
        <v>0</v>
      </c>
    </row>
    <row r="69" spans="1:20" ht="63" x14ac:dyDescent="0.25">
      <c r="A69" s="10" t="s">
        <v>62</v>
      </c>
      <c r="B69" s="11"/>
      <c r="C69" s="11"/>
      <c r="D69" s="11"/>
      <c r="E69" s="11">
        <f t="shared" si="27"/>
        <v>0</v>
      </c>
      <c r="F69" s="11"/>
      <c r="G69" s="11"/>
      <c r="H69" s="11"/>
      <c r="I69" s="11">
        <f t="shared" si="21"/>
        <v>0</v>
      </c>
      <c r="J69" s="11">
        <f t="shared" si="22"/>
        <v>0</v>
      </c>
      <c r="K69" s="11"/>
      <c r="L69" s="11"/>
      <c r="M69" s="11"/>
      <c r="N69" s="11">
        <f t="shared" si="30"/>
        <v>0</v>
      </c>
      <c r="O69" s="11"/>
      <c r="P69" s="11"/>
      <c r="Q69" s="11"/>
      <c r="R69" s="11">
        <f t="shared" si="29"/>
        <v>0</v>
      </c>
      <c r="S69" s="11">
        <f t="shared" si="4"/>
        <v>0</v>
      </c>
      <c r="T69" s="11">
        <f t="shared" si="5"/>
        <v>0</v>
      </c>
    </row>
    <row r="70" spans="1:20" ht="47.25" x14ac:dyDescent="0.25">
      <c r="A70" s="10" t="s">
        <v>63</v>
      </c>
      <c r="B70" s="11"/>
      <c r="C70" s="11"/>
      <c r="D70" s="11"/>
      <c r="E70" s="11">
        <f t="shared" si="27"/>
        <v>0</v>
      </c>
      <c r="F70" s="11"/>
      <c r="G70" s="11"/>
      <c r="H70" s="11"/>
      <c r="I70" s="11">
        <f t="shared" si="21"/>
        <v>0</v>
      </c>
      <c r="J70" s="11">
        <f t="shared" si="22"/>
        <v>0</v>
      </c>
      <c r="K70" s="11"/>
      <c r="L70" s="11"/>
      <c r="M70" s="11"/>
      <c r="N70" s="11">
        <f t="shared" si="30"/>
        <v>0</v>
      </c>
      <c r="O70" s="11"/>
      <c r="P70" s="11"/>
      <c r="Q70" s="11"/>
      <c r="R70" s="11">
        <f t="shared" si="29"/>
        <v>0</v>
      </c>
      <c r="S70" s="11">
        <f t="shared" si="4"/>
        <v>0</v>
      </c>
      <c r="T70" s="11">
        <f t="shared" si="5"/>
        <v>0</v>
      </c>
    </row>
    <row r="71" spans="1:20" ht="47.25" x14ac:dyDescent="0.25">
      <c r="A71" s="10" t="s">
        <v>64</v>
      </c>
      <c r="B71" s="11">
        <v>27</v>
      </c>
      <c r="C71" s="11">
        <v>22</v>
      </c>
      <c r="D71" s="11">
        <v>26</v>
      </c>
      <c r="E71" s="11">
        <f t="shared" si="27"/>
        <v>75</v>
      </c>
      <c r="F71" s="11"/>
      <c r="G71" s="11"/>
      <c r="H71" s="11"/>
      <c r="I71" s="11">
        <f t="shared" si="21"/>
        <v>0</v>
      </c>
      <c r="J71" s="11">
        <f t="shared" si="22"/>
        <v>75</v>
      </c>
      <c r="K71" s="11"/>
      <c r="L71" s="11"/>
      <c r="M71" s="11"/>
      <c r="N71" s="11">
        <f t="shared" si="30"/>
        <v>0</v>
      </c>
      <c r="O71" s="11"/>
      <c r="P71" s="11"/>
      <c r="Q71" s="11"/>
      <c r="R71" s="11">
        <f t="shared" si="29"/>
        <v>0</v>
      </c>
      <c r="S71" s="11">
        <f t="shared" si="4"/>
        <v>0</v>
      </c>
      <c r="T71" s="11">
        <f t="shared" si="5"/>
        <v>75</v>
      </c>
    </row>
    <row r="72" spans="1:20" ht="47.25" x14ac:dyDescent="0.25">
      <c r="A72" s="10" t="s">
        <v>65</v>
      </c>
      <c r="B72" s="11"/>
      <c r="C72" s="11"/>
      <c r="D72" s="11"/>
      <c r="E72" s="11">
        <f t="shared" si="27"/>
        <v>0</v>
      </c>
      <c r="F72" s="11"/>
      <c r="G72" s="11"/>
      <c r="H72" s="11"/>
      <c r="I72" s="11">
        <f t="shared" si="21"/>
        <v>0</v>
      </c>
      <c r="J72" s="11">
        <f t="shared" si="22"/>
        <v>0</v>
      </c>
      <c r="K72" s="11"/>
      <c r="L72" s="11"/>
      <c r="M72" s="11"/>
      <c r="N72" s="11">
        <f t="shared" si="30"/>
        <v>0</v>
      </c>
      <c r="O72" s="11"/>
      <c r="P72" s="11"/>
      <c r="Q72" s="11"/>
      <c r="R72" s="11">
        <f t="shared" si="29"/>
        <v>0</v>
      </c>
      <c r="S72" s="11">
        <f t="shared" si="4"/>
        <v>0</v>
      </c>
      <c r="T72" s="11">
        <f t="shared" si="5"/>
        <v>0</v>
      </c>
    </row>
    <row r="73" spans="1:20" ht="47.25" x14ac:dyDescent="0.25">
      <c r="A73" s="10" t="s">
        <v>66</v>
      </c>
      <c r="B73" s="11"/>
      <c r="C73" s="11"/>
      <c r="D73" s="11"/>
      <c r="E73" s="11">
        <f t="shared" si="27"/>
        <v>0</v>
      </c>
      <c r="F73" s="11"/>
      <c r="G73" s="11"/>
      <c r="H73" s="11"/>
      <c r="I73" s="11">
        <f t="shared" si="21"/>
        <v>0</v>
      </c>
      <c r="J73" s="11">
        <f t="shared" si="22"/>
        <v>0</v>
      </c>
      <c r="K73" s="11"/>
      <c r="L73" s="11"/>
      <c r="M73" s="11"/>
      <c r="N73" s="11">
        <f t="shared" si="30"/>
        <v>0</v>
      </c>
      <c r="O73" s="11"/>
      <c r="P73" s="11"/>
      <c r="Q73" s="11"/>
      <c r="R73" s="11">
        <f t="shared" si="29"/>
        <v>0</v>
      </c>
      <c r="S73" s="11">
        <f t="shared" si="4"/>
        <v>0</v>
      </c>
      <c r="T73" s="11">
        <f t="shared" si="5"/>
        <v>0</v>
      </c>
    </row>
    <row r="74" spans="1:20" ht="47.25" x14ac:dyDescent="0.25">
      <c r="A74" s="10" t="s">
        <v>67</v>
      </c>
      <c r="B74" s="11">
        <v>3</v>
      </c>
      <c r="C74" s="11">
        <v>2</v>
      </c>
      <c r="D74" s="11">
        <v>2</v>
      </c>
      <c r="E74" s="11">
        <f t="shared" si="27"/>
        <v>7</v>
      </c>
      <c r="F74" s="11"/>
      <c r="G74" s="11"/>
      <c r="H74" s="11"/>
      <c r="I74" s="11">
        <f t="shared" si="21"/>
        <v>0</v>
      </c>
      <c r="J74" s="11">
        <f t="shared" si="22"/>
        <v>7</v>
      </c>
      <c r="K74" s="11"/>
      <c r="L74" s="11"/>
      <c r="M74" s="11"/>
      <c r="N74" s="11">
        <f t="shared" si="30"/>
        <v>0</v>
      </c>
      <c r="O74" s="11"/>
      <c r="P74" s="11"/>
      <c r="Q74" s="11"/>
      <c r="R74" s="11">
        <f t="shared" si="29"/>
        <v>0</v>
      </c>
      <c r="S74" s="11">
        <f t="shared" si="4"/>
        <v>0</v>
      </c>
      <c r="T74" s="11">
        <f t="shared" si="5"/>
        <v>7</v>
      </c>
    </row>
    <row r="75" spans="1:20" ht="47.25" x14ac:dyDescent="0.25">
      <c r="A75" s="10" t="s">
        <v>68</v>
      </c>
      <c r="B75" s="11"/>
      <c r="C75" s="11"/>
      <c r="D75" s="11"/>
      <c r="E75" s="11">
        <f t="shared" si="27"/>
        <v>0</v>
      </c>
      <c r="F75" s="11"/>
      <c r="G75" s="11"/>
      <c r="H75" s="11"/>
      <c r="I75" s="11">
        <f t="shared" si="21"/>
        <v>0</v>
      </c>
      <c r="J75" s="11">
        <f t="shared" si="22"/>
        <v>0</v>
      </c>
      <c r="K75" s="11"/>
      <c r="L75" s="11"/>
      <c r="M75" s="11"/>
      <c r="N75" s="11">
        <f t="shared" si="30"/>
        <v>0</v>
      </c>
      <c r="O75" s="11"/>
      <c r="P75" s="11"/>
      <c r="Q75" s="11"/>
      <c r="R75" s="11">
        <f t="shared" si="29"/>
        <v>0</v>
      </c>
      <c r="S75" s="11">
        <f t="shared" si="4"/>
        <v>0</v>
      </c>
      <c r="T75" s="11">
        <f t="shared" si="5"/>
        <v>0</v>
      </c>
    </row>
    <row r="76" spans="1:20" ht="94.5" x14ac:dyDescent="0.25">
      <c r="A76" s="10" t="s">
        <v>69</v>
      </c>
      <c r="B76" s="11">
        <v>5</v>
      </c>
      <c r="C76" s="11">
        <v>1</v>
      </c>
      <c r="D76" s="11">
        <v>1</v>
      </c>
      <c r="E76" s="11">
        <f t="shared" ref="E76:E107" si="31">SUM(B76:D76)</f>
        <v>7</v>
      </c>
      <c r="F76" s="11"/>
      <c r="G76" s="11"/>
      <c r="H76" s="11"/>
      <c r="I76" s="11">
        <f t="shared" si="21"/>
        <v>0</v>
      </c>
      <c r="J76" s="11">
        <f t="shared" si="22"/>
        <v>7</v>
      </c>
      <c r="K76" s="11"/>
      <c r="L76" s="11"/>
      <c r="M76" s="11"/>
      <c r="N76" s="11">
        <f t="shared" si="30"/>
        <v>0</v>
      </c>
      <c r="O76" s="11"/>
      <c r="P76" s="11"/>
      <c r="Q76" s="11"/>
      <c r="R76" s="11">
        <f t="shared" si="29"/>
        <v>0</v>
      </c>
      <c r="S76" s="11">
        <f t="shared" si="4"/>
        <v>0</v>
      </c>
      <c r="T76" s="11">
        <f t="shared" si="5"/>
        <v>7</v>
      </c>
    </row>
    <row r="77" spans="1:20" ht="31.5" x14ac:dyDescent="0.25">
      <c r="A77" s="7" t="s">
        <v>45</v>
      </c>
      <c r="B77" s="11">
        <v>94</v>
      </c>
      <c r="C77" s="11">
        <v>79</v>
      </c>
      <c r="D77" s="11">
        <v>44</v>
      </c>
      <c r="E77" s="11">
        <f t="shared" si="31"/>
        <v>217</v>
      </c>
      <c r="F77" s="11"/>
      <c r="G77" s="11"/>
      <c r="H77" s="11"/>
      <c r="I77" s="11">
        <f t="shared" si="21"/>
        <v>0</v>
      </c>
      <c r="J77" s="11">
        <f t="shared" si="22"/>
        <v>217</v>
      </c>
      <c r="K77" s="11"/>
      <c r="L77" s="11"/>
      <c r="M77" s="11"/>
      <c r="N77" s="11">
        <f t="shared" si="19"/>
        <v>0</v>
      </c>
      <c r="O77" s="11"/>
      <c r="P77" s="11"/>
      <c r="Q77" s="11"/>
      <c r="R77" s="11">
        <f t="shared" si="20"/>
        <v>0</v>
      </c>
      <c r="S77" s="11">
        <f t="shared" si="4"/>
        <v>0</v>
      </c>
      <c r="T77" s="11">
        <f t="shared" si="5"/>
        <v>217</v>
      </c>
    </row>
    <row r="78" spans="1:20" ht="34.5" customHeight="1" x14ac:dyDescent="0.25">
      <c r="A78" s="7" t="s">
        <v>87</v>
      </c>
      <c r="B78" s="11">
        <v>39</v>
      </c>
      <c r="C78" s="11">
        <v>65</v>
      </c>
      <c r="D78" s="11">
        <v>31</v>
      </c>
      <c r="E78" s="11">
        <f t="shared" si="31"/>
        <v>135</v>
      </c>
      <c r="F78" s="11"/>
      <c r="G78" s="11"/>
      <c r="H78" s="11"/>
      <c r="I78" s="11">
        <f>SUM(F78:H78)</f>
        <v>0</v>
      </c>
      <c r="J78" s="11">
        <f>SUM(E78,I78)</f>
        <v>135</v>
      </c>
      <c r="K78" s="11"/>
      <c r="L78" s="11"/>
      <c r="M78" s="11"/>
      <c r="N78" s="11">
        <f>SUM(K78:M78)</f>
        <v>0</v>
      </c>
      <c r="O78" s="11"/>
      <c r="P78" s="11"/>
      <c r="Q78" s="11"/>
      <c r="R78" s="11">
        <f>SUM(O78:Q78)</f>
        <v>0</v>
      </c>
      <c r="S78" s="11">
        <f>SUM(N78,R78)</f>
        <v>0</v>
      </c>
      <c r="T78" s="11">
        <f t="shared" si="5"/>
        <v>135</v>
      </c>
    </row>
    <row r="79" spans="1:20" ht="126" x14ac:dyDescent="0.25">
      <c r="A79" s="7" t="s">
        <v>88</v>
      </c>
      <c r="B79" s="11">
        <v>173</v>
      </c>
      <c r="C79" s="11">
        <v>216</v>
      </c>
      <c r="D79" s="11">
        <v>138</v>
      </c>
      <c r="E79" s="11">
        <f t="shared" si="31"/>
        <v>527</v>
      </c>
      <c r="F79" s="11"/>
      <c r="G79" s="11"/>
      <c r="H79" s="11"/>
      <c r="I79" s="11">
        <f>SUM(F79:H79)</f>
        <v>0</v>
      </c>
      <c r="J79" s="11">
        <f>SUM(E79,I79)</f>
        <v>527</v>
      </c>
      <c r="K79" s="11"/>
      <c r="L79" s="11"/>
      <c r="M79" s="11"/>
      <c r="N79" s="11">
        <f>SUM(K79:M79)</f>
        <v>0</v>
      </c>
      <c r="O79" s="11"/>
      <c r="P79" s="11"/>
      <c r="Q79" s="11"/>
      <c r="R79" s="11">
        <f>SUM(O79:Q79)</f>
        <v>0</v>
      </c>
      <c r="S79" s="11">
        <f>SUM(N79,R79)</f>
        <v>0</v>
      </c>
      <c r="T79" s="11">
        <f t="shared" si="5"/>
        <v>527</v>
      </c>
    </row>
    <row r="80" spans="1:20" ht="144.75" customHeight="1" x14ac:dyDescent="0.25">
      <c r="A80" s="7" t="s">
        <v>89</v>
      </c>
      <c r="B80" s="11">
        <v>3</v>
      </c>
      <c r="C80" s="11">
        <v>1</v>
      </c>
      <c r="D80" s="11">
        <v>3</v>
      </c>
      <c r="E80" s="11">
        <f t="shared" si="31"/>
        <v>7</v>
      </c>
      <c r="F80" s="11"/>
      <c r="G80" s="11"/>
      <c r="H80" s="11"/>
      <c r="I80" s="11">
        <f>SUM(F80:H80)</f>
        <v>0</v>
      </c>
      <c r="J80" s="11">
        <f>SUM(E80,I80)</f>
        <v>7</v>
      </c>
      <c r="K80" s="11"/>
      <c r="L80" s="11"/>
      <c r="M80" s="11"/>
      <c r="N80" s="11">
        <f>SUM(K80:M80)</f>
        <v>0</v>
      </c>
      <c r="O80" s="11"/>
      <c r="P80" s="11"/>
      <c r="Q80" s="11"/>
      <c r="R80" s="11">
        <f>SUM(O80:Q80)</f>
        <v>0</v>
      </c>
      <c r="S80" s="11">
        <f>SUM(N80,R80)</f>
        <v>0</v>
      </c>
      <c r="T80" s="11">
        <f t="shared" si="5"/>
        <v>7</v>
      </c>
    </row>
    <row r="81" spans="1:20" ht="31.5" x14ac:dyDescent="0.25">
      <c r="A81" s="7" t="s">
        <v>90</v>
      </c>
      <c r="B81" s="11">
        <v>330</v>
      </c>
      <c r="C81" s="11">
        <v>361</v>
      </c>
      <c r="D81" s="11">
        <v>287</v>
      </c>
      <c r="E81" s="11">
        <f t="shared" si="31"/>
        <v>978</v>
      </c>
      <c r="F81" s="11"/>
      <c r="G81" s="11"/>
      <c r="H81" s="11"/>
      <c r="I81" s="11">
        <f>SUM(F81:H81)</f>
        <v>0</v>
      </c>
      <c r="J81" s="11">
        <f t="shared" si="22"/>
        <v>978</v>
      </c>
      <c r="K81" s="11"/>
      <c r="L81" s="11"/>
      <c r="M81" s="11"/>
      <c r="N81" s="11">
        <f>SUM(K81:M81)</f>
        <v>0</v>
      </c>
      <c r="O81" s="11"/>
      <c r="P81" s="11"/>
      <c r="Q81" s="11"/>
      <c r="R81" s="11">
        <f>SUM(O81:Q81)</f>
        <v>0</v>
      </c>
      <c r="S81" s="11">
        <f>SUM(N81,R81)</f>
        <v>0</v>
      </c>
      <c r="T81" s="11">
        <f t="shared" si="5"/>
        <v>978</v>
      </c>
    </row>
    <row r="82" spans="1:20" ht="31.5" x14ac:dyDescent="0.25">
      <c r="A82" s="8" t="s">
        <v>46</v>
      </c>
      <c r="B82" s="11">
        <v>40</v>
      </c>
      <c r="C82" s="11">
        <v>33</v>
      </c>
      <c r="D82" s="11">
        <v>22</v>
      </c>
      <c r="E82" s="11">
        <f t="shared" si="31"/>
        <v>95</v>
      </c>
      <c r="F82" s="11"/>
      <c r="G82" s="11"/>
      <c r="H82" s="11"/>
      <c r="I82" s="11">
        <f t="shared" si="21"/>
        <v>0</v>
      </c>
      <c r="J82" s="11">
        <f t="shared" si="22"/>
        <v>95</v>
      </c>
      <c r="K82" s="11"/>
      <c r="L82" s="11"/>
      <c r="M82" s="11"/>
      <c r="N82" s="11">
        <f t="shared" si="19"/>
        <v>0</v>
      </c>
      <c r="O82" s="11"/>
      <c r="P82" s="11"/>
      <c r="Q82" s="11"/>
      <c r="R82" s="11">
        <f t="shared" si="20"/>
        <v>0</v>
      </c>
      <c r="S82" s="11">
        <f t="shared" si="4"/>
        <v>0</v>
      </c>
      <c r="T82" s="11">
        <f t="shared" si="5"/>
        <v>95</v>
      </c>
    </row>
    <row r="83" spans="1:20" ht="30.75" x14ac:dyDescent="0.25">
      <c r="A83" s="7" t="s">
        <v>47</v>
      </c>
      <c r="B83" s="11">
        <v>66</v>
      </c>
      <c r="C83" s="11">
        <v>59</v>
      </c>
      <c r="D83" s="11">
        <v>67</v>
      </c>
      <c r="E83" s="11">
        <f t="shared" si="31"/>
        <v>192</v>
      </c>
      <c r="F83" s="11"/>
      <c r="G83" s="11"/>
      <c r="H83" s="11"/>
      <c r="I83" s="11">
        <f t="shared" si="21"/>
        <v>0</v>
      </c>
      <c r="J83" s="11">
        <f t="shared" si="22"/>
        <v>192</v>
      </c>
      <c r="K83" s="11"/>
      <c r="L83" s="11"/>
      <c r="M83" s="11"/>
      <c r="N83" s="11">
        <f t="shared" si="19"/>
        <v>0</v>
      </c>
      <c r="O83" s="11"/>
      <c r="P83" s="11"/>
      <c r="Q83" s="11"/>
      <c r="R83" s="11">
        <f t="shared" si="20"/>
        <v>0</v>
      </c>
      <c r="S83" s="11">
        <f t="shared" si="4"/>
        <v>0</v>
      </c>
      <c r="T83" s="11">
        <f t="shared" si="5"/>
        <v>192</v>
      </c>
    </row>
    <row r="84" spans="1:20" ht="31.5" x14ac:dyDescent="0.25">
      <c r="A84" s="7" t="s">
        <v>36</v>
      </c>
      <c r="B84" s="11">
        <v>57</v>
      </c>
      <c r="C84" s="11">
        <v>51</v>
      </c>
      <c r="D84" s="11">
        <v>55</v>
      </c>
      <c r="E84" s="11">
        <f t="shared" si="31"/>
        <v>163</v>
      </c>
      <c r="F84" s="11"/>
      <c r="G84" s="11"/>
      <c r="H84" s="11"/>
      <c r="I84" s="11">
        <f t="shared" si="21"/>
        <v>0</v>
      </c>
      <c r="J84" s="11">
        <f t="shared" si="22"/>
        <v>163</v>
      </c>
      <c r="K84" s="11"/>
      <c r="L84" s="11"/>
      <c r="M84" s="11"/>
      <c r="N84" s="11">
        <f t="shared" si="19"/>
        <v>0</v>
      </c>
      <c r="O84" s="11"/>
      <c r="P84" s="11"/>
      <c r="Q84" s="11"/>
      <c r="R84" s="11">
        <f t="shared" si="20"/>
        <v>0</v>
      </c>
      <c r="S84" s="11">
        <f t="shared" si="4"/>
        <v>0</v>
      </c>
      <c r="T84" s="11">
        <f t="shared" si="5"/>
        <v>163</v>
      </c>
    </row>
    <row r="85" spans="1:20" ht="48.75" customHeight="1" x14ac:dyDescent="0.25">
      <c r="A85" s="7" t="s">
        <v>54</v>
      </c>
      <c r="B85" s="11">
        <v>1</v>
      </c>
      <c r="C85" s="11"/>
      <c r="D85" s="11"/>
      <c r="E85" s="11">
        <f t="shared" si="31"/>
        <v>1</v>
      </c>
      <c r="F85" s="11"/>
      <c r="G85" s="11"/>
      <c r="H85" s="11"/>
      <c r="I85" s="11">
        <f t="shared" si="21"/>
        <v>0</v>
      </c>
      <c r="J85" s="11">
        <f t="shared" si="22"/>
        <v>1</v>
      </c>
      <c r="K85" s="11"/>
      <c r="L85" s="11"/>
      <c r="M85" s="11"/>
      <c r="N85" s="11">
        <f t="shared" ref="N85:N92" si="32">SUM(K85:M85)</f>
        <v>0</v>
      </c>
      <c r="O85" s="11"/>
      <c r="P85" s="11"/>
      <c r="Q85" s="11"/>
      <c r="R85" s="11">
        <f t="shared" ref="R85:R92" si="33">SUM(O85:Q85)</f>
        <v>0</v>
      </c>
      <c r="S85" s="11">
        <f t="shared" ref="S85:S93" si="34">SUM(N85,R85)</f>
        <v>0</v>
      </c>
      <c r="T85" s="11">
        <f t="shared" ref="T85:T93" si="35">SUM(J85,S85)</f>
        <v>1</v>
      </c>
    </row>
    <row r="86" spans="1:20" ht="32.25" customHeight="1" x14ac:dyDescent="0.25">
      <c r="A86" s="7" t="s">
        <v>55</v>
      </c>
      <c r="B86" s="11">
        <v>4</v>
      </c>
      <c r="C86" s="11">
        <v>6</v>
      </c>
      <c r="D86" s="11">
        <v>9</v>
      </c>
      <c r="E86" s="11">
        <f t="shared" si="31"/>
        <v>19</v>
      </c>
      <c r="F86" s="11"/>
      <c r="G86" s="11"/>
      <c r="H86" s="11"/>
      <c r="I86" s="11">
        <f t="shared" si="21"/>
        <v>0</v>
      </c>
      <c r="J86" s="11">
        <f t="shared" si="22"/>
        <v>19</v>
      </c>
      <c r="K86" s="11"/>
      <c r="L86" s="11"/>
      <c r="M86" s="11"/>
      <c r="N86" s="11">
        <f t="shared" si="32"/>
        <v>0</v>
      </c>
      <c r="O86" s="11"/>
      <c r="P86" s="11"/>
      <c r="Q86" s="11"/>
      <c r="R86" s="11">
        <f t="shared" si="33"/>
        <v>0</v>
      </c>
      <c r="S86" s="11">
        <f t="shared" si="34"/>
        <v>0</v>
      </c>
      <c r="T86" s="11">
        <f t="shared" si="35"/>
        <v>19</v>
      </c>
    </row>
    <row r="87" spans="1:20" ht="31.5" customHeight="1" x14ac:dyDescent="0.25">
      <c r="A87" s="7" t="s">
        <v>56</v>
      </c>
      <c r="B87" s="11">
        <v>28</v>
      </c>
      <c r="C87" s="11">
        <v>24</v>
      </c>
      <c r="D87" s="11">
        <v>22</v>
      </c>
      <c r="E87" s="11">
        <f t="shared" si="31"/>
        <v>74</v>
      </c>
      <c r="F87" s="11"/>
      <c r="G87" s="11"/>
      <c r="H87" s="11"/>
      <c r="I87" s="11">
        <f t="shared" ref="I87:I93" si="36">SUM(F87:H87)</f>
        <v>0</v>
      </c>
      <c r="J87" s="11">
        <f t="shared" si="22"/>
        <v>74</v>
      </c>
      <c r="K87" s="11"/>
      <c r="L87" s="11"/>
      <c r="M87" s="11"/>
      <c r="N87" s="11">
        <f t="shared" si="32"/>
        <v>0</v>
      </c>
      <c r="O87" s="11"/>
      <c r="P87" s="11"/>
      <c r="Q87" s="11"/>
      <c r="R87" s="11">
        <f t="shared" si="33"/>
        <v>0</v>
      </c>
      <c r="S87" s="11">
        <f t="shared" si="34"/>
        <v>0</v>
      </c>
      <c r="T87" s="11">
        <f t="shared" si="35"/>
        <v>74</v>
      </c>
    </row>
    <row r="88" spans="1:20" ht="21" customHeight="1" x14ac:dyDescent="0.25">
      <c r="A88" s="7" t="s">
        <v>79</v>
      </c>
      <c r="B88" s="11"/>
      <c r="C88" s="11"/>
      <c r="D88" s="11">
        <v>1</v>
      </c>
      <c r="E88" s="11">
        <f t="shared" si="31"/>
        <v>1</v>
      </c>
      <c r="F88" s="11"/>
      <c r="G88" s="11"/>
      <c r="H88" s="11"/>
      <c r="I88" s="11">
        <f t="shared" si="36"/>
        <v>0</v>
      </c>
      <c r="J88" s="11">
        <f t="shared" ref="J88:J93" si="37">SUM(E88,I88)</f>
        <v>1</v>
      </c>
      <c r="K88" s="11"/>
      <c r="L88" s="11"/>
      <c r="M88" s="11"/>
      <c r="N88" s="11">
        <f t="shared" si="32"/>
        <v>0</v>
      </c>
      <c r="O88" s="11"/>
      <c r="P88" s="11"/>
      <c r="Q88" s="11"/>
      <c r="R88" s="11">
        <f t="shared" si="33"/>
        <v>0</v>
      </c>
      <c r="S88" s="11">
        <f t="shared" si="34"/>
        <v>0</v>
      </c>
      <c r="T88" s="11">
        <f t="shared" si="35"/>
        <v>1</v>
      </c>
    </row>
    <row r="89" spans="1:20" ht="31.5" customHeight="1" x14ac:dyDescent="0.25">
      <c r="A89" s="7" t="s">
        <v>80</v>
      </c>
      <c r="B89" s="11">
        <v>1</v>
      </c>
      <c r="C89" s="11">
        <v>1</v>
      </c>
      <c r="D89" s="11">
        <v>1</v>
      </c>
      <c r="E89" s="11">
        <f t="shared" si="31"/>
        <v>3</v>
      </c>
      <c r="F89" s="11"/>
      <c r="G89" s="11"/>
      <c r="H89" s="11"/>
      <c r="I89" s="11">
        <f t="shared" si="36"/>
        <v>0</v>
      </c>
      <c r="J89" s="11">
        <f t="shared" si="37"/>
        <v>3</v>
      </c>
      <c r="K89" s="11"/>
      <c r="L89" s="11"/>
      <c r="M89" s="11"/>
      <c r="N89" s="11">
        <f t="shared" si="32"/>
        <v>0</v>
      </c>
      <c r="O89" s="11"/>
      <c r="P89" s="11"/>
      <c r="Q89" s="11"/>
      <c r="R89" s="11">
        <f t="shared" si="33"/>
        <v>0</v>
      </c>
      <c r="S89" s="11">
        <f t="shared" si="34"/>
        <v>0</v>
      </c>
      <c r="T89" s="11">
        <f t="shared" si="35"/>
        <v>3</v>
      </c>
    </row>
    <row r="90" spans="1:20" ht="33.75" customHeight="1" x14ac:dyDescent="0.25">
      <c r="A90" s="7" t="s">
        <v>81</v>
      </c>
      <c r="B90" s="11"/>
      <c r="C90" s="11"/>
      <c r="D90" s="11"/>
      <c r="E90" s="11">
        <f t="shared" si="31"/>
        <v>0</v>
      </c>
      <c r="F90" s="11"/>
      <c r="G90" s="11"/>
      <c r="H90" s="11"/>
      <c r="I90" s="11">
        <f t="shared" si="36"/>
        <v>0</v>
      </c>
      <c r="J90" s="11">
        <f t="shared" si="37"/>
        <v>0</v>
      </c>
      <c r="K90" s="11"/>
      <c r="L90" s="11"/>
      <c r="M90" s="11"/>
      <c r="N90" s="11">
        <f t="shared" si="32"/>
        <v>0</v>
      </c>
      <c r="O90" s="11"/>
      <c r="P90" s="11"/>
      <c r="Q90" s="11"/>
      <c r="R90" s="11">
        <f t="shared" si="33"/>
        <v>0</v>
      </c>
      <c r="S90" s="11">
        <f t="shared" si="34"/>
        <v>0</v>
      </c>
      <c r="T90" s="11">
        <f t="shared" si="35"/>
        <v>0</v>
      </c>
    </row>
    <row r="91" spans="1:20" ht="48" customHeight="1" x14ac:dyDescent="0.25">
      <c r="A91" s="7" t="s">
        <v>82</v>
      </c>
      <c r="B91" s="11"/>
      <c r="C91" s="11"/>
      <c r="D91" s="11"/>
      <c r="E91" s="11">
        <f t="shared" si="31"/>
        <v>0</v>
      </c>
      <c r="F91" s="11"/>
      <c r="G91" s="11"/>
      <c r="H91" s="11"/>
      <c r="I91" s="11">
        <f t="shared" si="36"/>
        <v>0</v>
      </c>
      <c r="J91" s="11">
        <f t="shared" si="37"/>
        <v>0</v>
      </c>
      <c r="K91" s="11"/>
      <c r="L91" s="11"/>
      <c r="M91" s="11"/>
      <c r="N91" s="11">
        <f t="shared" si="32"/>
        <v>0</v>
      </c>
      <c r="O91" s="11"/>
      <c r="P91" s="11"/>
      <c r="Q91" s="11"/>
      <c r="R91" s="11">
        <f t="shared" si="33"/>
        <v>0</v>
      </c>
      <c r="S91" s="11">
        <f t="shared" si="34"/>
        <v>0</v>
      </c>
      <c r="T91" s="11">
        <f t="shared" si="35"/>
        <v>0</v>
      </c>
    </row>
    <row r="92" spans="1:20" ht="34.5" customHeight="1" x14ac:dyDescent="0.25">
      <c r="A92" s="7" t="s">
        <v>83</v>
      </c>
      <c r="B92" s="11">
        <v>7</v>
      </c>
      <c r="C92" s="11">
        <v>4</v>
      </c>
      <c r="D92" s="11">
        <v>12</v>
      </c>
      <c r="E92" s="11">
        <f t="shared" si="31"/>
        <v>23</v>
      </c>
      <c r="F92" s="11"/>
      <c r="G92" s="11"/>
      <c r="H92" s="11"/>
      <c r="I92" s="11">
        <f t="shared" si="36"/>
        <v>0</v>
      </c>
      <c r="J92" s="11">
        <f t="shared" si="37"/>
        <v>23</v>
      </c>
      <c r="K92" s="11"/>
      <c r="L92" s="11"/>
      <c r="M92" s="11"/>
      <c r="N92" s="11">
        <f t="shared" si="32"/>
        <v>0</v>
      </c>
      <c r="O92" s="11"/>
      <c r="P92" s="11"/>
      <c r="Q92" s="11"/>
      <c r="R92" s="11">
        <f t="shared" si="33"/>
        <v>0</v>
      </c>
      <c r="S92" s="11">
        <f t="shared" si="34"/>
        <v>0</v>
      </c>
      <c r="T92" s="11">
        <f t="shared" si="35"/>
        <v>23</v>
      </c>
    </row>
    <row r="93" spans="1:20" x14ac:dyDescent="0.25">
      <c r="A93" s="22" t="s">
        <v>37</v>
      </c>
      <c r="B93" s="11">
        <f>SUM(B3:B92)</f>
        <v>5792</v>
      </c>
      <c r="C93" s="11">
        <f>SUM(C3:C92)</f>
        <v>4537</v>
      </c>
      <c r="D93" s="11">
        <f>SUM(D3:D92)</f>
        <v>3370</v>
      </c>
      <c r="E93" s="11">
        <f>SUM(E3:E92)</f>
        <v>13699</v>
      </c>
      <c r="F93" s="11">
        <f>SUM(F3:F92)</f>
        <v>0</v>
      </c>
      <c r="G93" s="11">
        <f>SUM(G3:G89)</f>
        <v>0</v>
      </c>
      <c r="H93" s="11">
        <f>SUM(H3:H92)</f>
        <v>0</v>
      </c>
      <c r="I93" s="11">
        <f t="shared" si="36"/>
        <v>0</v>
      </c>
      <c r="J93" s="11">
        <f t="shared" si="37"/>
        <v>13699</v>
      </c>
      <c r="K93" s="11">
        <f>SUM(K3:K89)</f>
        <v>0</v>
      </c>
      <c r="L93" s="11">
        <f>SUM(L3:L89)</f>
        <v>0</v>
      </c>
      <c r="M93" s="11">
        <f>SUM(M3:M89)</f>
        <v>0</v>
      </c>
      <c r="N93" s="11">
        <f>SUM(N3:N92)</f>
        <v>0</v>
      </c>
      <c r="O93" s="11">
        <f>SUM(O3:O92)</f>
        <v>0</v>
      </c>
      <c r="P93" s="11">
        <f>SUM(P3:P92)</f>
        <v>0</v>
      </c>
      <c r="Q93" s="11">
        <f>SUM(Q3:Q92)</f>
        <v>0</v>
      </c>
      <c r="R93" s="11">
        <f>SUM(R3:R92)</f>
        <v>0</v>
      </c>
      <c r="S93" s="11">
        <f t="shared" si="34"/>
        <v>0</v>
      </c>
      <c r="T93" s="11">
        <f t="shared" si="35"/>
        <v>13699</v>
      </c>
    </row>
    <row r="94" spans="1:20" x14ac:dyDescent="0.25">
      <c r="A94" s="22"/>
      <c r="B94" s="11"/>
      <c r="C94" s="11"/>
      <c r="D94" s="11"/>
      <c r="E94" s="11">
        <f>SUM(B94:D94)</f>
        <v>0</v>
      </c>
      <c r="F94" s="11"/>
      <c r="G94" s="11"/>
      <c r="H94" s="11"/>
      <c r="I94" s="11">
        <f t="shared" ref="I94" si="38">SUM(F94:H94)</f>
        <v>0</v>
      </c>
      <c r="J94" s="11">
        <f t="shared" ref="J94" si="39">SUM(E94,I94)</f>
        <v>0</v>
      </c>
      <c r="K94" s="11"/>
      <c r="L94" s="11"/>
      <c r="M94" s="11"/>
      <c r="N94" s="11">
        <f t="shared" ref="N94" si="40">SUM(K94:M94)</f>
        <v>0</v>
      </c>
      <c r="O94" s="11"/>
      <c r="P94" s="11"/>
      <c r="Q94" s="11"/>
      <c r="R94" s="11">
        <f t="shared" ref="R94" si="41">SUM(O94:Q94)</f>
        <v>0</v>
      </c>
      <c r="S94" s="11">
        <f t="shared" ref="S94" si="42">SUM(N94,R94)</f>
        <v>0</v>
      </c>
      <c r="T94" s="11">
        <f t="shared" ref="T94" si="43">SUM(J94,S94)</f>
        <v>0</v>
      </c>
    </row>
    <row r="95" spans="1:20" x14ac:dyDescent="0.25">
      <c r="A95" s="25" t="s">
        <v>24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7"/>
    </row>
    <row r="96" spans="1:20" ht="15.75" thickBot="1" x14ac:dyDescent="0.3">
      <c r="A96" s="25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7"/>
    </row>
    <row r="97" spans="1:20" ht="15.75" thickBot="1" x14ac:dyDescent="0.3">
      <c r="A97" s="5" t="s">
        <v>19</v>
      </c>
      <c r="B97" s="15">
        <v>347</v>
      </c>
      <c r="C97" s="15">
        <v>259</v>
      </c>
      <c r="D97" s="15">
        <v>137</v>
      </c>
      <c r="E97" s="15">
        <f>SUM(B97:D97)</f>
        <v>743</v>
      </c>
      <c r="F97" s="15"/>
      <c r="G97" s="15"/>
      <c r="H97" s="15"/>
      <c r="I97" s="15">
        <f>SUM(F97:H97)</f>
        <v>0</v>
      </c>
      <c r="J97" s="15">
        <f>SUM(E97,I97)</f>
        <v>743</v>
      </c>
      <c r="K97" s="15"/>
      <c r="L97" s="15"/>
      <c r="M97" s="15"/>
      <c r="N97" s="15">
        <f t="shared" ref="N97:N100" si="44">SUM(K97:M97)</f>
        <v>0</v>
      </c>
      <c r="O97" s="15"/>
      <c r="P97" s="15"/>
      <c r="Q97" s="15"/>
      <c r="R97" s="15">
        <f t="shared" ref="R97:R100" si="45">SUM(O97:Q97)</f>
        <v>0</v>
      </c>
      <c r="S97" s="15">
        <f t="shared" ref="S97:S101" si="46">SUM(N97,R97)</f>
        <v>0</v>
      </c>
      <c r="T97" s="16">
        <f t="shared" ref="T97:T101" si="47">SUM(J97,S97)</f>
        <v>743</v>
      </c>
    </row>
    <row r="98" spans="1:20" ht="15.75" thickBot="1" x14ac:dyDescent="0.3">
      <c r="A98" s="6" t="s">
        <v>20</v>
      </c>
      <c r="B98" s="15">
        <v>11</v>
      </c>
      <c r="C98" s="15">
        <v>12</v>
      </c>
      <c r="D98" s="15">
        <v>29</v>
      </c>
      <c r="E98" s="15">
        <f>SUM(B98:D98)</f>
        <v>52</v>
      </c>
      <c r="F98" s="15"/>
      <c r="G98" s="15"/>
      <c r="H98" s="15"/>
      <c r="I98" s="15">
        <f>SUM(F98:H98)</f>
        <v>0</v>
      </c>
      <c r="J98" s="15">
        <f>SUM(E98,I98)</f>
        <v>52</v>
      </c>
      <c r="K98" s="15"/>
      <c r="L98" s="15"/>
      <c r="M98" s="15"/>
      <c r="N98" s="15">
        <f t="shared" si="44"/>
        <v>0</v>
      </c>
      <c r="O98" s="15"/>
      <c r="P98" s="15"/>
      <c r="Q98" s="15"/>
      <c r="R98" s="15">
        <f t="shared" si="45"/>
        <v>0</v>
      </c>
      <c r="S98" s="15">
        <f t="shared" si="46"/>
        <v>0</v>
      </c>
      <c r="T98" s="16">
        <f t="shared" si="47"/>
        <v>52</v>
      </c>
    </row>
    <row r="99" spans="1:20" ht="15.75" thickBot="1" x14ac:dyDescent="0.3">
      <c r="A99" s="5" t="s">
        <v>21</v>
      </c>
      <c r="B99" s="15">
        <v>14</v>
      </c>
      <c r="C99" s="15">
        <v>1</v>
      </c>
      <c r="D99" s="15">
        <v>14</v>
      </c>
      <c r="E99" s="15">
        <f>SUM(B99:D99)</f>
        <v>29</v>
      </c>
      <c r="F99" s="15"/>
      <c r="G99" s="15"/>
      <c r="H99" s="15"/>
      <c r="I99" s="15">
        <f>SUM(F99:H99)</f>
        <v>0</v>
      </c>
      <c r="J99" s="15">
        <f>SUM(E99,I99)</f>
        <v>29</v>
      </c>
      <c r="K99" s="15"/>
      <c r="L99" s="15"/>
      <c r="M99" s="15"/>
      <c r="N99" s="15">
        <f t="shared" si="44"/>
        <v>0</v>
      </c>
      <c r="O99" s="15"/>
      <c r="P99" s="15"/>
      <c r="Q99" s="15"/>
      <c r="R99" s="15">
        <f t="shared" si="45"/>
        <v>0</v>
      </c>
      <c r="S99" s="15">
        <f t="shared" si="46"/>
        <v>0</v>
      </c>
      <c r="T99" s="16">
        <f t="shared" si="47"/>
        <v>29</v>
      </c>
    </row>
    <row r="100" spans="1:20" ht="30.75" thickBot="1" x14ac:dyDescent="0.3">
      <c r="A100" s="5" t="s">
        <v>22</v>
      </c>
      <c r="B100" s="15">
        <v>1</v>
      </c>
      <c r="C100" s="15">
        <v>0</v>
      </c>
      <c r="D100" s="15">
        <v>1</v>
      </c>
      <c r="E100" s="15">
        <f>SUM(B100:D100)</f>
        <v>2</v>
      </c>
      <c r="F100" s="15"/>
      <c r="G100" s="15"/>
      <c r="H100" s="15"/>
      <c r="I100" s="15">
        <f>SUM(F100:H100)</f>
        <v>0</v>
      </c>
      <c r="J100" s="15">
        <f>SUM(E100,I100)</f>
        <v>2</v>
      </c>
      <c r="K100" s="15"/>
      <c r="L100" s="15"/>
      <c r="M100" s="15"/>
      <c r="N100" s="15">
        <f t="shared" si="44"/>
        <v>0</v>
      </c>
      <c r="O100" s="15"/>
      <c r="P100" s="15"/>
      <c r="Q100" s="15"/>
      <c r="R100" s="15">
        <f t="shared" si="45"/>
        <v>0</v>
      </c>
      <c r="S100" s="15">
        <f t="shared" si="46"/>
        <v>0</v>
      </c>
      <c r="T100" s="16">
        <f t="shared" si="47"/>
        <v>2</v>
      </c>
    </row>
    <row r="101" spans="1:20" x14ac:dyDescent="0.25">
      <c r="A101" s="33" t="s">
        <v>38</v>
      </c>
      <c r="B101" s="28">
        <f t="shared" ref="B101:H101" si="48">SUM(B97:B100)</f>
        <v>373</v>
      </c>
      <c r="C101" s="28">
        <f t="shared" si="48"/>
        <v>272</v>
      </c>
      <c r="D101" s="28">
        <f t="shared" si="48"/>
        <v>181</v>
      </c>
      <c r="E101" s="28">
        <f t="shared" si="48"/>
        <v>826</v>
      </c>
      <c r="F101" s="28">
        <f t="shared" si="48"/>
        <v>0</v>
      </c>
      <c r="G101" s="28">
        <f t="shared" si="48"/>
        <v>0</v>
      </c>
      <c r="H101" s="28">
        <f t="shared" si="48"/>
        <v>0</v>
      </c>
      <c r="I101" s="28">
        <f>SUM(I97:I100)</f>
        <v>0</v>
      </c>
      <c r="J101" s="28">
        <f>SUM(E101,I101)</f>
        <v>826</v>
      </c>
      <c r="K101" s="28">
        <f t="shared" ref="K101:R101" si="49">SUM(K97:K100)</f>
        <v>0</v>
      </c>
      <c r="L101" s="28">
        <f t="shared" si="49"/>
        <v>0</v>
      </c>
      <c r="M101" s="28">
        <f t="shared" si="49"/>
        <v>0</v>
      </c>
      <c r="N101" s="28">
        <f t="shared" si="49"/>
        <v>0</v>
      </c>
      <c r="O101" s="28">
        <f t="shared" si="49"/>
        <v>0</v>
      </c>
      <c r="P101" s="28">
        <f t="shared" si="49"/>
        <v>0</v>
      </c>
      <c r="Q101" s="28">
        <f t="shared" si="49"/>
        <v>0</v>
      </c>
      <c r="R101" s="28">
        <f t="shared" si="49"/>
        <v>0</v>
      </c>
      <c r="S101" s="28">
        <f t="shared" si="46"/>
        <v>0</v>
      </c>
      <c r="T101" s="29">
        <f t="shared" si="47"/>
        <v>826</v>
      </c>
    </row>
    <row r="102" spans="1:20" ht="15.75" thickBot="1" x14ac:dyDescent="0.3">
      <c r="A102" s="34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30"/>
    </row>
    <row r="103" spans="1:20" x14ac:dyDescent="0.25">
      <c r="A103" s="31" t="s">
        <v>23</v>
      </c>
      <c r="B103" s="4">
        <f>SUM(B93,B101)</f>
        <v>6165</v>
      </c>
      <c r="C103" s="4">
        <f>SUM(C93,C101)</f>
        <v>4809</v>
      </c>
      <c r="D103" s="4">
        <f>SUM(D93,D101)</f>
        <v>3551</v>
      </c>
      <c r="E103" s="4">
        <f>SUM(B103:D103)</f>
        <v>14525</v>
      </c>
      <c r="F103" s="4">
        <f>SUM(F93,F101)</f>
        <v>0</v>
      </c>
      <c r="G103" s="4">
        <f>SUM(G93,G101)</f>
        <v>0</v>
      </c>
      <c r="H103" s="4">
        <f>SUM(H93,H101)</f>
        <v>0</v>
      </c>
      <c r="I103" s="4">
        <f>SUM(F103:H103)</f>
        <v>0</v>
      </c>
      <c r="J103" s="4">
        <f>SUM(J93,J101)</f>
        <v>14525</v>
      </c>
      <c r="K103" s="4">
        <f>SUM(K93,K101)</f>
        <v>0</v>
      </c>
      <c r="L103" s="4">
        <f>SUM(L93,L101)</f>
        <v>0</v>
      </c>
      <c r="M103" s="4">
        <f>SUM(M93,M101)</f>
        <v>0</v>
      </c>
      <c r="N103" s="4">
        <f>SUM(K103:M103)</f>
        <v>0</v>
      </c>
      <c r="O103" s="4">
        <f>SUM(O93,O101)</f>
        <v>0</v>
      </c>
      <c r="P103" s="4">
        <f>SUM(P93,P101)</f>
        <v>0</v>
      </c>
      <c r="Q103" s="4">
        <f>SUM(Q93,Q101)</f>
        <v>0</v>
      </c>
      <c r="R103" s="4">
        <f>SUM(O103:Q103)</f>
        <v>0</v>
      </c>
      <c r="S103" s="4">
        <f>SUM(N103,R103)</f>
        <v>0</v>
      </c>
      <c r="T103" s="17">
        <f>SUM(J103,S103)</f>
        <v>14525</v>
      </c>
    </row>
    <row r="104" spans="1:20" ht="15.75" thickBot="1" x14ac:dyDescent="0.3">
      <c r="A104" s="3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18"/>
    </row>
    <row r="105" spans="1:20" x14ac:dyDescent="0.25">
      <c r="A105" s="1"/>
      <c r="B105" s="1"/>
      <c r="C105" s="1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25">
      <c r="A106" s="1"/>
      <c r="B106" s="1"/>
      <c r="C106" s="1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25">
      <c r="A107" s="1"/>
      <c r="B107" s="1"/>
      <c r="C107" s="1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25">
      <c r="A108" s="1"/>
      <c r="B108" s="1"/>
      <c r="C108" s="1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25">
      <c r="A109" s="1"/>
      <c r="B109" s="1"/>
      <c r="C109" s="1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x14ac:dyDescent="0.25">
      <c r="A110" s="1"/>
      <c r="B110" s="1"/>
      <c r="C110" s="1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25">
      <c r="A111" s="1"/>
      <c r="B111" s="1"/>
      <c r="C111" s="1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25">
      <c r="A112" s="1"/>
      <c r="B112" s="1"/>
      <c r="C112" s="1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</sheetData>
  <mergeCells count="43">
    <mergeCell ref="T1:T2"/>
    <mergeCell ref="M1:M2"/>
    <mergeCell ref="N1:N2"/>
    <mergeCell ref="O1:O2"/>
    <mergeCell ref="P1:P2"/>
    <mergeCell ref="S1:S2"/>
    <mergeCell ref="Q1:Q2"/>
    <mergeCell ref="R1:R2"/>
    <mergeCell ref="A103:A104"/>
    <mergeCell ref="A101:A102"/>
    <mergeCell ref="H101:H102"/>
    <mergeCell ref="D101:D102"/>
    <mergeCell ref="G101:G102"/>
    <mergeCell ref="F101:F102"/>
    <mergeCell ref="E101:E102"/>
    <mergeCell ref="C101:C102"/>
    <mergeCell ref="G1:G2"/>
    <mergeCell ref="L1:L2"/>
    <mergeCell ref="J1:J2"/>
    <mergeCell ref="H1:H2"/>
    <mergeCell ref="K1:K2"/>
    <mergeCell ref="I1:I2"/>
    <mergeCell ref="A95:T96"/>
    <mergeCell ref="K101:K102"/>
    <mergeCell ref="I101:I102"/>
    <mergeCell ref="B101:B102"/>
    <mergeCell ref="T101:T102"/>
    <mergeCell ref="S101:S102"/>
    <mergeCell ref="J101:J102"/>
    <mergeCell ref="R101:R102"/>
    <mergeCell ref="M101:M102"/>
    <mergeCell ref="Q101:Q102"/>
    <mergeCell ref="N101:N102"/>
    <mergeCell ref="P101:P102"/>
    <mergeCell ref="O101:O102"/>
    <mergeCell ref="L101:L102"/>
    <mergeCell ref="F1:F2"/>
    <mergeCell ref="E1:E2"/>
    <mergeCell ref="B1:B2"/>
    <mergeCell ref="A93:A94"/>
    <mergeCell ref="C1:C2"/>
    <mergeCell ref="D1:D2"/>
    <mergeCell ref="A1:A2"/>
  </mergeCells>
  <phoneticPr fontId="7" type="noConversion"/>
  <pageMargins left="0.24" right="0.4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Компик</cp:lastModifiedBy>
  <cp:lastPrinted>2014-02-25T10:16:44Z</cp:lastPrinted>
  <dcterms:created xsi:type="dcterms:W3CDTF">2014-02-24T09:24:58Z</dcterms:created>
  <dcterms:modified xsi:type="dcterms:W3CDTF">2020-04-06T07:44:47Z</dcterms:modified>
</cp:coreProperties>
</file>