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7321" sheetId="1" r:id="rId1"/>
  </sheets>
  <definedNames>
    <definedName name="_xlnm.Print_Area" localSheetId="0">КПК0617321!$A$1:$BQ$121</definedName>
  </definedNames>
  <calcPr calcId="144525"/>
</workbook>
</file>

<file path=xl/calcChain.xml><?xml version="1.0" encoding="utf-8"?>
<calcChain xmlns="http://schemas.openxmlformats.org/spreadsheetml/2006/main">
  <c r="BH110" i="1" l="1"/>
  <c r="BC110" i="1"/>
  <c r="BM110" i="1" s="1"/>
  <c r="AX110" i="1"/>
  <c r="AI110" i="1"/>
  <c r="BH109" i="1"/>
  <c r="BC109" i="1"/>
  <c r="BM109" i="1" s="1"/>
  <c r="AX109" i="1"/>
  <c r="AI109" i="1"/>
  <c r="BH106" i="1"/>
  <c r="BC106" i="1"/>
  <c r="BM106" i="1" s="1"/>
  <c r="AX106" i="1"/>
  <c r="AI106" i="1"/>
  <c r="BH104" i="1"/>
  <c r="BC104" i="1"/>
  <c r="BM104" i="1" s="1"/>
  <c r="AX104" i="1"/>
  <c r="AI104" i="1"/>
  <c r="BH102" i="1"/>
  <c r="BC102" i="1"/>
  <c r="BM102" i="1" s="1"/>
  <c r="AX102" i="1"/>
  <c r="AI102" i="1"/>
  <c r="BH101" i="1"/>
  <c r="BC101" i="1"/>
  <c r="BM101" i="1" s="1"/>
  <c r="AX101" i="1"/>
  <c r="AI101" i="1"/>
  <c r="BH98" i="1"/>
  <c r="BC98" i="1"/>
  <c r="BM98" i="1" s="1"/>
  <c r="AX98" i="1"/>
  <c r="AI98" i="1"/>
  <c r="BH96" i="1"/>
  <c r="BC96" i="1"/>
  <c r="BM96" i="1" s="1"/>
  <c r="AX96" i="1"/>
  <c r="AI96" i="1"/>
  <c r="BB87" i="1"/>
  <c r="AW87" i="1"/>
  <c r="BG87" i="1" s="1"/>
  <c r="AQ87" i="1"/>
  <c r="AA87" i="1"/>
  <c r="BI79" i="1"/>
  <c r="BD79" i="1"/>
  <c r="AZ79" i="1"/>
  <c r="AK79" i="1"/>
  <c r="BI78" i="1"/>
  <c r="BD78" i="1"/>
  <c r="BN78" i="1" s="1"/>
  <c r="AZ78" i="1"/>
  <c r="AK78" i="1"/>
  <c r="BI76" i="1"/>
  <c r="BD76" i="1"/>
  <c r="BN76" i="1" s="1"/>
  <c r="AZ76" i="1"/>
  <c r="AK76" i="1"/>
  <c r="BI74" i="1"/>
  <c r="BD74" i="1"/>
  <c r="BN74" i="1" s="1"/>
  <c r="AZ74" i="1"/>
  <c r="AK74" i="1"/>
  <c r="BI72" i="1"/>
  <c r="BD72" i="1"/>
  <c r="BN72" i="1" s="1"/>
  <c r="AZ72" i="1"/>
  <c r="AK72" i="1"/>
  <c r="BI70" i="1"/>
  <c r="BD70" i="1"/>
  <c r="BN70" i="1" s="1"/>
  <c r="AZ70" i="1"/>
  <c r="AK70" i="1"/>
  <c r="BI68" i="1"/>
  <c r="BD68" i="1"/>
  <c r="BN68" i="1" s="1"/>
  <c r="AZ68" i="1"/>
  <c r="AK68" i="1"/>
  <c r="BI66" i="1"/>
  <c r="BD66" i="1"/>
  <c r="BN66" i="1" s="1"/>
  <c r="AZ66" i="1"/>
  <c r="AK66" i="1"/>
  <c r="BI64" i="1"/>
  <c r="BD64" i="1"/>
  <c r="BN64" i="1" s="1"/>
  <c r="AZ64" i="1"/>
  <c r="AK64" i="1"/>
  <c r="BI62" i="1"/>
  <c r="BD62" i="1"/>
  <c r="BN62" i="1" s="1"/>
  <c r="AZ62" i="1"/>
  <c r="AK62" i="1"/>
  <c r="BI60" i="1"/>
  <c r="BD60" i="1"/>
  <c r="BN60" i="1" s="1"/>
  <c r="AZ60" i="1"/>
  <c r="AK60" i="1"/>
  <c r="BI59" i="1"/>
  <c r="BD59" i="1"/>
  <c r="BN59" i="1" s="1"/>
  <c r="AZ59" i="1"/>
  <c r="AK59" i="1"/>
  <c r="BI57" i="1"/>
  <c r="BD57" i="1"/>
  <c r="BN57" i="1" s="1"/>
  <c r="AZ57" i="1"/>
  <c r="AK57" i="1"/>
  <c r="BI55" i="1"/>
  <c r="BD55" i="1"/>
  <c r="BN55" i="1" s="1"/>
  <c r="AZ55" i="1"/>
  <c r="AK55" i="1"/>
  <c r="BI53" i="1"/>
  <c r="BD53" i="1"/>
  <c r="BN53" i="1" s="1"/>
  <c r="AZ53" i="1"/>
  <c r="AK53" i="1"/>
  <c r="BI51" i="1"/>
  <c r="BD51" i="1"/>
  <c r="BN51" i="1" s="1"/>
  <c r="AZ51" i="1"/>
  <c r="AK51" i="1"/>
  <c r="BI49" i="1"/>
  <c r="BD49" i="1"/>
  <c r="BN49" i="1" s="1"/>
  <c r="AZ49" i="1"/>
  <c r="AK49" i="1"/>
  <c r="BI47" i="1"/>
  <c r="BD47" i="1"/>
  <c r="BN47" i="1" s="1"/>
  <c r="AZ47" i="1"/>
  <c r="AK47" i="1"/>
  <c r="BI45" i="1"/>
  <c r="BD45" i="1"/>
  <c r="BN45" i="1" s="1"/>
  <c r="AZ45" i="1"/>
  <c r="AK45" i="1"/>
  <c r="BN79" i="1" l="1"/>
</calcChain>
</file>

<file path=xl/sharedStrings.xml><?xml version="1.0" encoding="utf-8"?>
<sst xmlns="http://schemas.openxmlformats.org/spreadsheetml/2006/main" count="234" uniqueCount="156">
  <si>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</si>
  <si>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</si>
  <si>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</si>
  <si>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</si>
  <si>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</si>
  <si>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</si>
  <si>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</si>
  <si>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</si>
  <si>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</si>
  <si>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</si>
  <si>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</si>
  <si>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</si>
  <si>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</si>
  <si>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</si>
  <si>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</si>
  <si>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</si>
  <si>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</si>
  <si>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</si>
  <si>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</si>
  <si>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</si>
  <si>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</si>
  <si>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</si>
  <si>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</si>
  <si>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</si>
  <si>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</si>
  <si>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</si>
  <si>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</si>
  <si>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</si>
  <si>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</si>
  <si>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</si>
  <si>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</si>
  <si>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</si>
  <si>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</si>
  <si>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</si>
  <si>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</si>
  <si>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</si>
  <si>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</si>
  <si>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</si>
  <si>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</si>
  <si>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</si>
  <si>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</si>
  <si>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</si>
  <si>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</si>
  <si>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</si>
  <si>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</si>
  <si>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</si>
  <si>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</si>
  <si>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</si>
  <si>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</si>
  <si>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</si>
  <si>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</si>
  <si>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</si>
  <si>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</si>
  <si>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</si>
  <si>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</si>
  <si>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</si>
  <si>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</si>
  <si>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</si>
  <si>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</si>
  <si>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</si>
  <si>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</si>
  <si>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</si>
  <si>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</si>
  <si>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</si>
  <si>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</si>
  <si>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будівлі КЗ "Лисичанська загальноосвітня школа І-ІІІ ступенів № 12 Лисиачнської міської ради Луганської області"</t>
  </si>
  <si>
    <t>C46:BQ46</t>
  </si>
  <si>
    <t>виконанні роботи за актами були меньші від кошторисної вартості</t>
  </si>
  <si>
    <t>Виконання проєктно-кошторисної документації на капітальний ремонт системи опалення для ДНЗ №3,13,14</t>
  </si>
  <si>
    <t>C48:BQ48</t>
  </si>
  <si>
    <t>Залишок коштів утворився в результаті проведення процедури тендерних торгів</t>
  </si>
  <si>
    <t>Капітальний ремонт  систем опалення " Лисичанського багатопрофільного ліцею Лисичанської міської ради Луганської області"</t>
  </si>
  <si>
    <t>C50:BQ50</t>
  </si>
  <si>
    <t>виконанні роботи були меньші від кошторисної вартості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</si>
  <si>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Д/с №3,5,7,9,10</t>
  </si>
  <si>
    <t>C52:BQ52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</si>
  <si>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на об'єктах по загальноосвітніх школах</t>
  </si>
  <si>
    <t>C54:BQ54</t>
  </si>
  <si>
    <t>залишок коштів відбувся в результвті проведення процедури тендерних торгів</t>
  </si>
  <si>
    <t>Виконання проєктно-кошторисної документації на капітальний ремонт системи опалення  ЗОШ №8,25,27</t>
  </si>
  <si>
    <t>C56:BQ56</t>
  </si>
  <si>
    <t>По ЗОШ № 8 роботи за актами меньші від кошторисної вартості.По ЗОШ № 25 роботи не виконані в строк, договір було розірвано.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</si>
  <si>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на об'єкті: ЦПРШМ,ЦНТТУМ</t>
  </si>
  <si>
    <t>C58:BQ58</t>
  </si>
  <si>
    <t>залишок коштів відбувся в результаті проведення тендерних торгів</t>
  </si>
  <si>
    <t>Виконання проєктно-кошторисної документації на капітальний ремонт системи опалення КЗ "Позашкільний навчальний заклад Лисичанський центр науково-технічної творчості учнівської молоді" за адресою: м. Лисичанськ, вул. ім.І.Сікорського,34</t>
  </si>
  <si>
    <t>Капітальний ремонт СПС та системи керування евакуювання ДНЗ № 2 "Бірюза"</t>
  </si>
  <si>
    <t>C61:BQ61</t>
  </si>
  <si>
    <t>Виконанні роботи за актами були менші від кошторисної вартості об'єкта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</si>
  <si>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</si>
  <si>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C63:BQ63</t>
  </si>
  <si>
    <t>виконані роботи за актами виконаних робіт були меньші від кошторисної вартості</t>
  </si>
  <si>
    <t>Капітальний ремонт зі встановлення дверей та люків протипожежних по школам</t>
  </si>
  <si>
    <t>C65:BQ65</t>
  </si>
  <si>
    <t>залишок коштів відбувся в результаті проведення процедури проведення тендерних торгів</t>
  </si>
  <si>
    <t>Капітальний ремонт СПС та системи керування евакуювання ЦПРШМ</t>
  </si>
  <si>
    <t>C67:BQ67</t>
  </si>
  <si>
    <t>договір не укладено через відсутність відповідного обладнання для виконання робіт</t>
  </si>
  <si>
    <t>Капітальний ремонт СПС та системи керування евакуювання по школам</t>
  </si>
  <si>
    <t>C69:BQ69</t>
  </si>
  <si>
    <t>кап.ремонти виконано частково через відсутність відповідного обладнання для виконання робіт</t>
  </si>
  <si>
    <t>Капітальний ремонт  зі встановлення дверей протипожежних по садам</t>
  </si>
  <si>
    <t>C71:BQ71</t>
  </si>
  <si>
    <t>Виготовлення проєктно-кошторисної документації на капітальний ремонт будівлі КЗ ЗОШ № 7</t>
  </si>
  <si>
    <t>C73:BQ73</t>
  </si>
  <si>
    <t>виконані роботи за актами були меньші від кошторисної вартості</t>
  </si>
  <si>
    <t>Капітальний ремонт СПС та системи керування евакуювання на об'єкт:КЗ "Лисичанський дошкільний навчальний заклад (ясла-садок) №5 "Усмішка" за адресою:м. Лисичанськ,пр.Перемоги,163а,                       КЗ "Лисичанський дошкільний навчальний заклад (ясла-садок) №7 "Іскорка" за адресою: м.Лисичанськ,квартал Східний,42</t>
  </si>
  <si>
    <t>C75:BQ75</t>
  </si>
  <si>
    <t>Торги не відбулися, в зв'язку з дискваліфікацією учасника тендерних закупівель</t>
  </si>
  <si>
    <t>Капітальний ремонтзі встановлення дверней протипожежних на об'єкті: Лисичанський ЦПРШМ за адресою: м.Лисичанськ, вул. Юнацька, 78</t>
  </si>
  <si>
    <t>C77:BQ77</t>
  </si>
  <si>
    <t xml:space="preserve"> договір не було укладено через відсутність відповідного обладнання для виконання робіт</t>
  </si>
  <si>
    <t>Проведення експертизи кошторисної частини проєктної документації проєкту будівництва об'єкту "Капітальний ремонт СПС та системи керування евакуюванням" по ЗОШ № 8,25</t>
  </si>
  <si>
    <t>УСЬОГО</t>
  </si>
  <si>
    <t>Усього</t>
  </si>
  <si>
    <t>затрат</t>
  </si>
  <si>
    <t/>
  </si>
  <si>
    <t>Обсяг видатків для проведення капітального ремонту інших об`єктів</t>
  </si>
  <si>
    <t>грн.</t>
  </si>
  <si>
    <t>Звітність установ</t>
  </si>
  <si>
    <t>C97:BQ97</t>
  </si>
  <si>
    <t>Пояснення щодо причин розбіжностей між фактичними та затвердженими результативними показниками: Розбіжності по показникам бюджетної програми виникли в зв'язку з тим, що виконанні роботи за актами були менше від кошторисної вартосі об'єкта,торги не відбулись, в зв'язку з дискваліфікацією учасника тендерних торгів,кап.ремонт виконано частково через відсутність відповідного обладнання для виконання робіт.</t>
  </si>
  <si>
    <t>Обсяг видатків на виготовлення та виконання проєктно-кошторисної документації на капітальний ремонт інших об`єктів</t>
  </si>
  <si>
    <t>C99:BQ99</t>
  </si>
  <si>
    <t>Пояснення щодо причин розбіжностей між фактичними та затвердженими результативними показниками: Розбіжності по показникам бюджетної програми виникли в зв'язку з  проведенням процедури тендерних торгів, виконані роботи за актами менші від кошторисної вартості,договора не укладено через відсутність відповідного обладнання для виконання робіт..</t>
  </si>
  <si>
    <t>продукту</t>
  </si>
  <si>
    <t>Кількість установ (закладів), яким буде проведено капітальний ремонт інших об`єктів</t>
  </si>
  <si>
    <t>од.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</si>
  <si>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</si>
  <si>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ефективності</t>
  </si>
  <si>
    <t>Середні витрати для проведення капітального ремонту інших об`єктів</t>
  </si>
  <si>
    <t>Розрахунок</t>
  </si>
  <si>
    <t>C105:BQ105</t>
  </si>
  <si>
    <t>Пояснення щодо причин розбіжностей між фактичними та затвердженими результативними показниками: Розбіжності по показникам бюджетної програми виникли в зв'язку з тим, що виконані роботи за актами були менше від кошторисної вартосі об'єкта, торги не відбулися, в зв'язку з дискваліфікацією учасника тендерних торгів, капітальний ремонтоб'єктів  виконано частково через відсутність відповідного обладнання для виконання робіт.</t>
  </si>
  <si>
    <t>Середні витрати на виготовлення та виконання проєктно-кошторисної документації на капітальний ремонт іеших об`єктів</t>
  </si>
  <si>
    <t>C107:BQ107</t>
  </si>
  <si>
    <t>Пояснення щодо причин розбіжностей між фактичними та затвердженими результативними показниками: Розбіжності по показникам бюджетної програми виникли в зв'язку з проведенням процедури тендерних торгів, виконані роботи за актами менші від кошторисної вартості об'єкта, договора не кладено через відсутність відповідного обладнання для виконання робіт.</t>
  </si>
  <si>
    <t>якості</t>
  </si>
  <si>
    <t>Динаміка якості установ (закладів), яким буде проведено капітальний ремонт інших об`єктів</t>
  </si>
  <si>
    <t>відс.</t>
  </si>
  <si>
    <t>розрахунок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</si>
  <si>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</si>
  <si>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Забезпечення виконання реконструкції, добудови, виконання монтажних та інших робіт в установах закладів освіти</t>
  </si>
  <si>
    <t>У 2020 році відсоток використання коштів становить 47,53 %. Розбіжності між плановими показниками та касовими видатками виникли: проведення процедури тендерних торгів,виконані роботи за актами були меньші від вартості об'єкта,торги не відбулися в зв'язку з дискваліфікацією учасника тендерних торгів, договора не укладено через відсутність відповідного обладнання, кап.ремонт виконано частково через відсутність відповідного обладнання для виконання робіт.                     _x000D_
 Відділом освіти військово-цивільної адміністрації м. Лисичанськ Луганської області бралися бюджетні  зобов'язання та здійснювалися відповідні видатки за спеціальним фондом бюджету тільки в межах бюджетних асигнувань, забезпечючи цьльове спрямування  та використання бюджетних коштів. Мета бюджетної програми "Будівництво освітніх установ та закладів" досягнена не в повному обсязі, в зв'язку з вищезазнаеними причинами.</t>
  </si>
  <si>
    <t>0600000</t>
  </si>
  <si>
    <t>Відділ освіти  військово-цивільної адміністрації міста Лисичанськ Луганської області</t>
  </si>
  <si>
    <t>Начальник відділу освіти</t>
  </si>
  <si>
    <t>Головний бухгалтер</t>
  </si>
  <si>
    <t>Тетяна ХУДОБА</t>
  </si>
  <si>
    <t>Оксана СКУРЖИНСЬКА</t>
  </si>
  <si>
    <t>місцевого бюджету на 2020  рік</t>
  </si>
  <si>
    <t>0617321</t>
  </si>
  <si>
    <t>Будівництво освітніх установ та закладів</t>
  </si>
  <si>
    <t>0610000</t>
  </si>
  <si>
    <t>0443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</si>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</sst>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2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2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2" fontId="9" fillId="0" borderId="2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21"/>
  <sheetViews>
    <sheetView tabSelected="1" topLeftCell="A104" zoomScaleNormal="100" workbookViewId="0">
      <selection activeCell="L17" sqref="L17:BL17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9" customHeight="1" x14ac:dyDescent="0.25">
      <c r="AO2" s="60" t="s">
        <v>57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9" customHeight="1" x14ac:dyDescent="0.25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15.75" customHeight="1" x14ac:dyDescent="0.25"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</row>
    <row r="7" spans="1:64" ht="9.75" hidden="1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" ht="9.75" hidden="1" customHeight="1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</row>
    <row r="9" spans="1:64" ht="8.25" hidden="1" customHeight="1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 ht="15.6" x14ac:dyDescent="0.25">
      <c r="A10" s="65" t="s">
        <v>23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</row>
    <row r="11" spans="1:64" ht="15.75" customHeight="1" x14ac:dyDescent="0.25">
      <c r="A11" s="65" t="s">
        <v>43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</row>
    <row r="12" spans="1:64" ht="15.75" customHeight="1" x14ac:dyDescent="0.25">
      <c r="A12" s="65" t="s">
        <v>150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" customHeight="1" x14ac:dyDescent="0.25">
      <c r="A14" s="66" t="s">
        <v>11</v>
      </c>
      <c r="B14" s="66"/>
      <c r="C14" s="14"/>
      <c r="D14" s="101" t="s">
        <v>144</v>
      </c>
      <c r="E14" s="58"/>
      <c r="F14" s="58"/>
      <c r="G14" s="58"/>
      <c r="H14" s="58"/>
      <c r="I14" s="58"/>
      <c r="J14" s="58"/>
      <c r="K14" s="14"/>
      <c r="L14" s="97" t="s">
        <v>145</v>
      </c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</row>
    <row r="15" spans="1:64" ht="15.9" customHeight="1" x14ac:dyDescent="0.25">
      <c r="A15" s="12"/>
      <c r="B15" s="12"/>
      <c r="C15" s="12"/>
      <c r="D15" s="67" t="s">
        <v>40</v>
      </c>
      <c r="E15" s="67"/>
      <c r="F15" s="67"/>
      <c r="G15" s="67"/>
      <c r="H15" s="67"/>
      <c r="I15" s="67"/>
      <c r="J15" s="67"/>
      <c r="K15" s="12"/>
      <c r="L15" s="59" t="s">
        <v>0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66" t="s">
        <v>41</v>
      </c>
      <c r="B17" s="66"/>
      <c r="C17" s="14"/>
      <c r="D17" s="101" t="s">
        <v>153</v>
      </c>
      <c r="E17" s="58"/>
      <c r="F17" s="58"/>
      <c r="G17" s="58"/>
      <c r="H17" s="58"/>
      <c r="I17" s="58"/>
      <c r="J17" s="58"/>
      <c r="K17" s="14"/>
      <c r="L17" s="97" t="s">
        <v>145</v>
      </c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</row>
    <row r="18" spans="1:79" ht="15.9" customHeight="1" x14ac:dyDescent="0.25">
      <c r="A18" s="12"/>
      <c r="B18" s="12"/>
      <c r="C18" s="12"/>
      <c r="D18" s="67" t="s">
        <v>40</v>
      </c>
      <c r="E18" s="67"/>
      <c r="F18" s="67"/>
      <c r="G18" s="67"/>
      <c r="H18" s="67"/>
      <c r="I18" s="67"/>
      <c r="J18" s="67"/>
      <c r="K18" s="12"/>
      <c r="L18" s="59" t="s">
        <v>1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66" t="s">
        <v>42</v>
      </c>
      <c r="B20" s="66"/>
      <c r="C20" s="14"/>
      <c r="D20" s="101" t="s">
        <v>151</v>
      </c>
      <c r="E20" s="58"/>
      <c r="F20" s="58"/>
      <c r="G20" s="58"/>
      <c r="H20" s="58"/>
      <c r="I20" s="58"/>
      <c r="J20" s="58"/>
      <c r="K20" s="14"/>
      <c r="L20" s="101" t="s">
        <v>154</v>
      </c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97" t="s">
        <v>152</v>
      </c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</row>
    <row r="21" spans="1:79" ht="20.100000000000001" customHeight="1" x14ac:dyDescent="0.25">
      <c r="A21" s="12"/>
      <c r="B21" s="12"/>
      <c r="C21" s="12"/>
      <c r="D21" s="24" t="s">
        <v>40</v>
      </c>
      <c r="E21" s="24"/>
      <c r="F21" s="24"/>
      <c r="G21" s="24"/>
      <c r="H21" s="24"/>
      <c r="I21" s="24"/>
      <c r="J21" s="24"/>
      <c r="K21" s="12"/>
      <c r="L21" s="59" t="s">
        <v>39</v>
      </c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 t="s">
        <v>2</v>
      </c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</row>
    <row r="23" spans="1:79" ht="15.75" customHeight="1" x14ac:dyDescent="0.25">
      <c r="A23" s="18" t="s">
        <v>48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27.75" customHeight="1" x14ac:dyDescent="0.25">
      <c r="A24" s="35" t="s">
        <v>6</v>
      </c>
      <c r="B24" s="35"/>
      <c r="C24" s="35"/>
      <c r="D24" s="35"/>
      <c r="E24" s="35"/>
      <c r="F24" s="35"/>
      <c r="G24" s="28" t="s">
        <v>46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30"/>
    </row>
    <row r="25" spans="1:79" ht="15.6" x14ac:dyDescent="0.25">
      <c r="A25" s="27">
        <v>1</v>
      </c>
      <c r="B25" s="27"/>
      <c r="C25" s="27"/>
      <c r="D25" s="27"/>
      <c r="E25" s="27"/>
      <c r="F25" s="27"/>
      <c r="G25" s="28">
        <v>2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30"/>
    </row>
    <row r="26" spans="1:79" ht="10.5" hidden="1" customHeight="1" x14ac:dyDescent="0.25">
      <c r="A26" s="19" t="s">
        <v>44</v>
      </c>
      <c r="B26" s="19"/>
      <c r="C26" s="19"/>
      <c r="D26" s="19"/>
      <c r="E26" s="19"/>
      <c r="F26" s="19"/>
      <c r="G26" s="31" t="s">
        <v>19</v>
      </c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3"/>
      <c r="CA26" s="1" t="s">
        <v>60</v>
      </c>
    </row>
    <row r="27" spans="1:79" ht="13.2" customHeight="1" x14ac:dyDescent="0.25">
      <c r="A27" s="19">
        <v>1</v>
      </c>
      <c r="B27" s="19"/>
      <c r="C27" s="19"/>
      <c r="D27" s="19"/>
      <c r="E27" s="19"/>
      <c r="F27" s="19"/>
      <c r="G27" s="68" t="s">
        <v>62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  <c r="CA27" s="1" t="s">
        <v>58</v>
      </c>
    </row>
    <row r="28" spans="1:79" ht="12.75" customHeight="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79" ht="15.9" customHeight="1" x14ac:dyDescent="0.25">
      <c r="A29" s="18" t="s">
        <v>49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</row>
    <row r="30" spans="1:79" ht="15.9" customHeight="1" x14ac:dyDescent="0.25">
      <c r="A30" s="97" t="s">
        <v>142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</row>
    <row r="31" spans="1:79" ht="12.7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</row>
    <row r="32" spans="1:79" ht="15.75" customHeight="1" x14ac:dyDescent="0.25">
      <c r="A32" s="18" t="s">
        <v>50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80" ht="27.75" customHeight="1" x14ac:dyDescent="0.25">
      <c r="A33" s="35" t="s">
        <v>6</v>
      </c>
      <c r="B33" s="35"/>
      <c r="C33" s="35"/>
      <c r="D33" s="35"/>
      <c r="E33" s="35"/>
      <c r="F33" s="35"/>
      <c r="G33" s="28" t="s">
        <v>47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30"/>
    </row>
    <row r="34" spans="1:80" ht="15.6" x14ac:dyDescent="0.25">
      <c r="A34" s="27">
        <v>1</v>
      </c>
      <c r="B34" s="27"/>
      <c r="C34" s="27"/>
      <c r="D34" s="27"/>
      <c r="E34" s="27"/>
      <c r="F34" s="27"/>
      <c r="G34" s="28">
        <v>2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30"/>
    </row>
    <row r="35" spans="1:80" ht="10.5" hidden="1" customHeight="1" x14ac:dyDescent="0.25">
      <c r="A35" s="19" t="s">
        <v>18</v>
      </c>
      <c r="B35" s="19"/>
      <c r="C35" s="19"/>
      <c r="D35" s="19"/>
      <c r="E35" s="19"/>
      <c r="F35" s="19"/>
      <c r="G35" s="31" t="s">
        <v>19</v>
      </c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3"/>
      <c r="CA35" s="1" t="s">
        <v>61</v>
      </c>
    </row>
    <row r="36" spans="1:80" ht="13.2" customHeight="1" x14ac:dyDescent="0.25">
      <c r="A36" s="19">
        <v>1</v>
      </c>
      <c r="B36" s="19"/>
      <c r="C36" s="19"/>
      <c r="D36" s="19"/>
      <c r="E36" s="19"/>
      <c r="F36" s="19"/>
      <c r="G36" s="68" t="s">
        <v>63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59</v>
      </c>
    </row>
    <row r="37" spans="1:80" ht="13.2" customHeight="1" x14ac:dyDescent="0.25">
      <c r="A37" s="19">
        <v>2</v>
      </c>
      <c r="B37" s="19"/>
      <c r="C37" s="19"/>
      <c r="D37" s="19"/>
      <c r="E37" s="19"/>
      <c r="F37" s="19"/>
      <c r="G37" s="68" t="s">
        <v>64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9" spans="1:80" ht="15.75" customHeight="1" x14ac:dyDescent="0.25">
      <c r="A39" s="18" t="s">
        <v>51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</row>
    <row r="40" spans="1:80" ht="15" customHeight="1" x14ac:dyDescent="0.25">
      <c r="A40" s="26" t="s">
        <v>155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</row>
    <row r="41" spans="1:80" ht="48" customHeight="1" x14ac:dyDescent="0.25">
      <c r="A41" s="27" t="s">
        <v>6</v>
      </c>
      <c r="B41" s="27"/>
      <c r="C41" s="27" t="s">
        <v>33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 t="s">
        <v>30</v>
      </c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 t="s">
        <v>54</v>
      </c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 t="s">
        <v>3</v>
      </c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</row>
    <row r="42" spans="1:80" ht="29.1" customHeight="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 t="s">
        <v>5</v>
      </c>
      <c r="AB42" s="27"/>
      <c r="AC42" s="27"/>
      <c r="AD42" s="27"/>
      <c r="AE42" s="27"/>
      <c r="AF42" s="27" t="s">
        <v>4</v>
      </c>
      <c r="AG42" s="27"/>
      <c r="AH42" s="27"/>
      <c r="AI42" s="27"/>
      <c r="AJ42" s="27"/>
      <c r="AK42" s="27" t="s">
        <v>31</v>
      </c>
      <c r="AL42" s="27"/>
      <c r="AM42" s="27"/>
      <c r="AN42" s="27"/>
      <c r="AO42" s="27"/>
      <c r="AP42" s="27" t="s">
        <v>5</v>
      </c>
      <c r="AQ42" s="27"/>
      <c r="AR42" s="27"/>
      <c r="AS42" s="27"/>
      <c r="AT42" s="27"/>
      <c r="AU42" s="27" t="s">
        <v>4</v>
      </c>
      <c r="AV42" s="27"/>
      <c r="AW42" s="27"/>
      <c r="AX42" s="27"/>
      <c r="AY42" s="27"/>
      <c r="AZ42" s="27" t="s">
        <v>31</v>
      </c>
      <c r="BA42" s="27"/>
      <c r="BB42" s="27"/>
      <c r="BC42" s="27"/>
      <c r="BD42" s="27" t="s">
        <v>5</v>
      </c>
      <c r="BE42" s="27"/>
      <c r="BF42" s="27"/>
      <c r="BG42" s="27"/>
      <c r="BH42" s="27"/>
      <c r="BI42" s="27" t="s">
        <v>4</v>
      </c>
      <c r="BJ42" s="27"/>
      <c r="BK42" s="27"/>
      <c r="BL42" s="27"/>
      <c r="BM42" s="27"/>
      <c r="BN42" s="27" t="s">
        <v>32</v>
      </c>
      <c r="BO42" s="27"/>
      <c r="BP42" s="27"/>
      <c r="BQ42" s="27"/>
    </row>
    <row r="43" spans="1:80" ht="15.9" customHeight="1" x14ac:dyDescent="0.25">
      <c r="A43" s="45">
        <v>1</v>
      </c>
      <c r="B43" s="45"/>
      <c r="C43" s="45">
        <v>2</v>
      </c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36">
        <v>3</v>
      </c>
      <c r="AB43" s="37"/>
      <c r="AC43" s="37"/>
      <c r="AD43" s="37"/>
      <c r="AE43" s="38"/>
      <c r="AF43" s="36">
        <v>4</v>
      </c>
      <c r="AG43" s="37"/>
      <c r="AH43" s="37"/>
      <c r="AI43" s="37"/>
      <c r="AJ43" s="38"/>
      <c r="AK43" s="36">
        <v>5</v>
      </c>
      <c r="AL43" s="37"/>
      <c r="AM43" s="37"/>
      <c r="AN43" s="37"/>
      <c r="AO43" s="38"/>
      <c r="AP43" s="36">
        <v>6</v>
      </c>
      <c r="AQ43" s="37"/>
      <c r="AR43" s="37"/>
      <c r="AS43" s="37"/>
      <c r="AT43" s="38"/>
      <c r="AU43" s="36">
        <v>7</v>
      </c>
      <c r="AV43" s="37"/>
      <c r="AW43" s="37"/>
      <c r="AX43" s="37"/>
      <c r="AY43" s="38"/>
      <c r="AZ43" s="36">
        <v>8</v>
      </c>
      <c r="BA43" s="37"/>
      <c r="BB43" s="37"/>
      <c r="BC43" s="38"/>
      <c r="BD43" s="36">
        <v>9</v>
      </c>
      <c r="BE43" s="37"/>
      <c r="BF43" s="37"/>
      <c r="BG43" s="37"/>
      <c r="BH43" s="38"/>
      <c r="BI43" s="45">
        <v>10</v>
      </c>
      <c r="BJ43" s="45"/>
      <c r="BK43" s="45"/>
      <c r="BL43" s="45"/>
      <c r="BM43" s="45"/>
      <c r="BN43" s="45">
        <v>11</v>
      </c>
      <c r="BO43" s="45"/>
      <c r="BP43" s="45"/>
      <c r="BQ43" s="45"/>
    </row>
    <row r="44" spans="1:80" ht="15.75" hidden="1" customHeight="1" x14ac:dyDescent="0.25">
      <c r="A44" s="19" t="s">
        <v>18</v>
      </c>
      <c r="B44" s="19"/>
      <c r="C44" s="55" t="s">
        <v>19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6"/>
      <c r="AA44" s="43" t="s">
        <v>15</v>
      </c>
      <c r="AB44" s="43"/>
      <c r="AC44" s="43"/>
      <c r="AD44" s="43"/>
      <c r="AE44" s="43"/>
      <c r="AF44" s="43" t="s">
        <v>14</v>
      </c>
      <c r="AG44" s="43"/>
      <c r="AH44" s="43"/>
      <c r="AI44" s="43"/>
      <c r="AJ44" s="43"/>
      <c r="AK44" s="34" t="s">
        <v>21</v>
      </c>
      <c r="AL44" s="34"/>
      <c r="AM44" s="34"/>
      <c r="AN44" s="34"/>
      <c r="AO44" s="34"/>
      <c r="AP44" s="43" t="s">
        <v>16</v>
      </c>
      <c r="AQ44" s="43"/>
      <c r="AR44" s="43"/>
      <c r="AS44" s="43"/>
      <c r="AT44" s="43"/>
      <c r="AU44" s="43" t="s">
        <v>17</v>
      </c>
      <c r="AV44" s="43"/>
      <c r="AW44" s="43"/>
      <c r="AX44" s="43"/>
      <c r="AY44" s="43"/>
      <c r="AZ44" s="34" t="s">
        <v>21</v>
      </c>
      <c r="BA44" s="34"/>
      <c r="BB44" s="34"/>
      <c r="BC44" s="34"/>
      <c r="BD44" s="46" t="s">
        <v>37</v>
      </c>
      <c r="BE44" s="46"/>
      <c r="BF44" s="46"/>
      <c r="BG44" s="46"/>
      <c r="BH44" s="46"/>
      <c r="BI44" s="46" t="s">
        <v>37</v>
      </c>
      <c r="BJ44" s="46"/>
      <c r="BK44" s="46"/>
      <c r="BL44" s="46"/>
      <c r="BM44" s="46"/>
      <c r="BN44" s="39" t="s">
        <v>21</v>
      </c>
      <c r="BO44" s="39"/>
      <c r="BP44" s="39"/>
      <c r="BQ44" s="39"/>
      <c r="CA44" s="1" t="s">
        <v>24</v>
      </c>
    </row>
    <row r="45" spans="1:80" ht="31.2" customHeight="1" x14ac:dyDescent="0.25">
      <c r="A45" s="27">
        <v>1</v>
      </c>
      <c r="B45" s="27"/>
      <c r="C45" s="72" t="s">
        <v>65</v>
      </c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4"/>
      <c r="AA45" s="47">
        <v>0</v>
      </c>
      <c r="AB45" s="47"/>
      <c r="AC45" s="47"/>
      <c r="AD45" s="47"/>
      <c r="AE45" s="47"/>
      <c r="AF45" s="47">
        <v>935975</v>
      </c>
      <c r="AG45" s="47"/>
      <c r="AH45" s="47"/>
      <c r="AI45" s="47"/>
      <c r="AJ45" s="47"/>
      <c r="AK45" s="47">
        <f>AA45+AF45</f>
        <v>935975</v>
      </c>
      <c r="AL45" s="47"/>
      <c r="AM45" s="47"/>
      <c r="AN45" s="47"/>
      <c r="AO45" s="47"/>
      <c r="AP45" s="47">
        <v>0</v>
      </c>
      <c r="AQ45" s="47"/>
      <c r="AR45" s="47"/>
      <c r="AS45" s="47"/>
      <c r="AT45" s="47"/>
      <c r="AU45" s="47">
        <v>806285.95</v>
      </c>
      <c r="AV45" s="47"/>
      <c r="AW45" s="47"/>
      <c r="AX45" s="47"/>
      <c r="AY45" s="47"/>
      <c r="AZ45" s="47">
        <f>AP45+AU45</f>
        <v>806285.95</v>
      </c>
      <c r="BA45" s="47"/>
      <c r="BB45" s="47"/>
      <c r="BC45" s="47"/>
      <c r="BD45" s="47">
        <f>AP45-AA45</f>
        <v>0</v>
      </c>
      <c r="BE45" s="47"/>
      <c r="BF45" s="47"/>
      <c r="BG45" s="47"/>
      <c r="BH45" s="47"/>
      <c r="BI45" s="47">
        <f>AU45-AF45</f>
        <v>-129689.05000000005</v>
      </c>
      <c r="BJ45" s="47"/>
      <c r="BK45" s="47"/>
      <c r="BL45" s="47"/>
      <c r="BM45" s="47"/>
      <c r="BN45" s="47">
        <f>BD45+BI45</f>
        <v>-129689.05000000005</v>
      </c>
      <c r="BO45" s="47"/>
      <c r="BP45" s="47"/>
      <c r="BQ45" s="47"/>
      <c r="CA45" s="1" t="s">
        <v>25</v>
      </c>
    </row>
    <row r="46" spans="1:80" ht="15.6" customHeight="1" x14ac:dyDescent="0.25">
      <c r="A46" s="27"/>
      <c r="B46" s="27"/>
      <c r="C46" s="72" t="s">
        <v>67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80"/>
      <c r="CB46" s="1" t="s">
        <v>66</v>
      </c>
    </row>
    <row r="47" spans="1:80" ht="31.2" customHeight="1" x14ac:dyDescent="0.25">
      <c r="A47" s="27">
        <v>2</v>
      </c>
      <c r="B47" s="27"/>
      <c r="C47" s="72" t="s">
        <v>68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4"/>
      <c r="AA47" s="47">
        <v>0</v>
      </c>
      <c r="AB47" s="47"/>
      <c r="AC47" s="47"/>
      <c r="AD47" s="47"/>
      <c r="AE47" s="47"/>
      <c r="AF47" s="47">
        <v>170713</v>
      </c>
      <c r="AG47" s="47"/>
      <c r="AH47" s="47"/>
      <c r="AI47" s="47"/>
      <c r="AJ47" s="47"/>
      <c r="AK47" s="47">
        <f>AA47+AF47</f>
        <v>170713</v>
      </c>
      <c r="AL47" s="47"/>
      <c r="AM47" s="47"/>
      <c r="AN47" s="47"/>
      <c r="AO47" s="47"/>
      <c r="AP47" s="47">
        <v>0</v>
      </c>
      <c r="AQ47" s="47"/>
      <c r="AR47" s="47"/>
      <c r="AS47" s="47"/>
      <c r="AT47" s="47"/>
      <c r="AU47" s="47">
        <v>141719.79999999999</v>
      </c>
      <c r="AV47" s="47"/>
      <c r="AW47" s="47"/>
      <c r="AX47" s="47"/>
      <c r="AY47" s="47"/>
      <c r="AZ47" s="47">
        <f>AP47+AU47</f>
        <v>141719.79999999999</v>
      </c>
      <c r="BA47" s="47"/>
      <c r="BB47" s="47"/>
      <c r="BC47" s="47"/>
      <c r="BD47" s="47">
        <f>AP47-AA47</f>
        <v>0</v>
      </c>
      <c r="BE47" s="47"/>
      <c r="BF47" s="47"/>
      <c r="BG47" s="47"/>
      <c r="BH47" s="47"/>
      <c r="BI47" s="47">
        <f>AU47-AF47</f>
        <v>-28993.200000000012</v>
      </c>
      <c r="BJ47" s="47"/>
      <c r="BK47" s="47"/>
      <c r="BL47" s="47"/>
      <c r="BM47" s="47"/>
      <c r="BN47" s="47">
        <f>BD47+BI47</f>
        <v>-28993.200000000012</v>
      </c>
      <c r="BO47" s="47"/>
      <c r="BP47" s="47"/>
      <c r="BQ47" s="47"/>
    </row>
    <row r="48" spans="1:80" ht="15.6" customHeight="1" x14ac:dyDescent="0.25">
      <c r="A48" s="27"/>
      <c r="B48" s="27"/>
      <c r="C48" s="72" t="s">
        <v>70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80"/>
      <c r="CB48" s="1" t="s">
        <v>69</v>
      </c>
    </row>
    <row r="49" spans="1:80" ht="46.8" customHeight="1" x14ac:dyDescent="0.25">
      <c r="A49" s="27">
        <v>3</v>
      </c>
      <c r="B49" s="27"/>
      <c r="C49" s="72" t="s">
        <v>71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4"/>
      <c r="AA49" s="47">
        <v>0</v>
      </c>
      <c r="AB49" s="47"/>
      <c r="AC49" s="47"/>
      <c r="AD49" s="47"/>
      <c r="AE49" s="47"/>
      <c r="AF49" s="47">
        <v>2964314</v>
      </c>
      <c r="AG49" s="47"/>
      <c r="AH49" s="47"/>
      <c r="AI49" s="47"/>
      <c r="AJ49" s="47"/>
      <c r="AK49" s="47">
        <f>AA49+AF49</f>
        <v>2964314</v>
      </c>
      <c r="AL49" s="47"/>
      <c r="AM49" s="47"/>
      <c r="AN49" s="47"/>
      <c r="AO49" s="47"/>
      <c r="AP49" s="47">
        <v>0</v>
      </c>
      <c r="AQ49" s="47"/>
      <c r="AR49" s="47"/>
      <c r="AS49" s="47"/>
      <c r="AT49" s="47"/>
      <c r="AU49" s="47">
        <v>2150000</v>
      </c>
      <c r="AV49" s="47"/>
      <c r="AW49" s="47"/>
      <c r="AX49" s="47"/>
      <c r="AY49" s="47"/>
      <c r="AZ49" s="47">
        <f>AP49+AU49</f>
        <v>2150000</v>
      </c>
      <c r="BA49" s="47"/>
      <c r="BB49" s="47"/>
      <c r="BC49" s="47"/>
      <c r="BD49" s="47">
        <f>AP49-AA49</f>
        <v>0</v>
      </c>
      <c r="BE49" s="47"/>
      <c r="BF49" s="47"/>
      <c r="BG49" s="47"/>
      <c r="BH49" s="47"/>
      <c r="BI49" s="47">
        <f>AU49-AF49</f>
        <v>-814314</v>
      </c>
      <c r="BJ49" s="47"/>
      <c r="BK49" s="47"/>
      <c r="BL49" s="47"/>
      <c r="BM49" s="47"/>
      <c r="BN49" s="47">
        <f>BD49+BI49</f>
        <v>-814314</v>
      </c>
      <c r="BO49" s="47"/>
      <c r="BP49" s="47"/>
      <c r="BQ49" s="47"/>
    </row>
    <row r="50" spans="1:80" ht="15.6" customHeight="1" x14ac:dyDescent="0.25">
      <c r="A50" s="27"/>
      <c r="B50" s="27"/>
      <c r="C50" s="72" t="s">
        <v>73</v>
      </c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80"/>
      <c r="CB50" s="1" t="s">
        <v>72</v>
      </c>
    </row>
    <row r="51" spans="1:80" ht="46.8" customHeight="1" x14ac:dyDescent="0.25">
      <c r="A51" s="27">
        <v>4</v>
      </c>
      <c r="B51" s="27"/>
      <c r="C51" s="72" t="s">
        <v>74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4"/>
      <c r="AA51" s="47">
        <v>0</v>
      </c>
      <c r="AB51" s="47"/>
      <c r="AC51" s="47"/>
      <c r="AD51" s="47"/>
      <c r="AE51" s="47"/>
      <c r="AF51" s="47">
        <v>350000</v>
      </c>
      <c r="AG51" s="47"/>
      <c r="AH51" s="47"/>
      <c r="AI51" s="47"/>
      <c r="AJ51" s="47"/>
      <c r="AK51" s="47">
        <f>AA51+AF51</f>
        <v>350000</v>
      </c>
      <c r="AL51" s="47"/>
      <c r="AM51" s="47"/>
      <c r="AN51" s="47"/>
      <c r="AO51" s="47"/>
      <c r="AP51" s="47">
        <v>0</v>
      </c>
      <c r="AQ51" s="47"/>
      <c r="AR51" s="47"/>
      <c r="AS51" s="47"/>
      <c r="AT51" s="47"/>
      <c r="AU51" s="47">
        <v>172069.34</v>
      </c>
      <c r="AV51" s="47"/>
      <c r="AW51" s="47"/>
      <c r="AX51" s="47"/>
      <c r="AY51" s="47"/>
      <c r="AZ51" s="47">
        <f>AP51+AU51</f>
        <v>172069.34</v>
      </c>
      <c r="BA51" s="47"/>
      <c r="BB51" s="47"/>
      <c r="BC51" s="47"/>
      <c r="BD51" s="47">
        <f>AP51-AA51</f>
        <v>0</v>
      </c>
      <c r="BE51" s="47"/>
      <c r="BF51" s="47"/>
      <c r="BG51" s="47"/>
      <c r="BH51" s="47"/>
      <c r="BI51" s="47">
        <f>AU51-AF51</f>
        <v>-177930.66</v>
      </c>
      <c r="BJ51" s="47"/>
      <c r="BK51" s="47"/>
      <c r="BL51" s="47"/>
      <c r="BM51" s="47"/>
      <c r="BN51" s="47">
        <f>BD51+BI51</f>
        <v>-177930.66</v>
      </c>
      <c r="BO51" s="47"/>
      <c r="BP51" s="47"/>
      <c r="BQ51" s="47"/>
    </row>
    <row r="52" spans="1:80" ht="15.6" customHeight="1" x14ac:dyDescent="0.25">
      <c r="A52" s="27"/>
      <c r="B52" s="27"/>
      <c r="C52" s="72" t="s">
        <v>70</v>
      </c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80"/>
      <c r="CB52" s="1" t="s">
        <v>75</v>
      </c>
    </row>
    <row r="53" spans="1:80" ht="46.8" customHeight="1" x14ac:dyDescent="0.25">
      <c r="A53" s="27">
        <v>5</v>
      </c>
      <c r="B53" s="27"/>
      <c r="C53" s="72" t="s">
        <v>76</v>
      </c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  <c r="AA53" s="47">
        <v>0</v>
      </c>
      <c r="AB53" s="47"/>
      <c r="AC53" s="47"/>
      <c r="AD53" s="47"/>
      <c r="AE53" s="47"/>
      <c r="AF53" s="47">
        <v>1342800</v>
      </c>
      <c r="AG53" s="47"/>
      <c r="AH53" s="47"/>
      <c r="AI53" s="47"/>
      <c r="AJ53" s="47"/>
      <c r="AK53" s="47">
        <f>AA53+AF53</f>
        <v>1342800</v>
      </c>
      <c r="AL53" s="47"/>
      <c r="AM53" s="47"/>
      <c r="AN53" s="47"/>
      <c r="AO53" s="47"/>
      <c r="AP53" s="47">
        <v>0</v>
      </c>
      <c r="AQ53" s="47"/>
      <c r="AR53" s="47"/>
      <c r="AS53" s="47"/>
      <c r="AT53" s="47"/>
      <c r="AU53" s="47">
        <v>845205.03</v>
      </c>
      <c r="AV53" s="47"/>
      <c r="AW53" s="47"/>
      <c r="AX53" s="47"/>
      <c r="AY53" s="47"/>
      <c r="AZ53" s="47">
        <f>AP53+AU53</f>
        <v>845205.03</v>
      </c>
      <c r="BA53" s="47"/>
      <c r="BB53" s="47"/>
      <c r="BC53" s="47"/>
      <c r="BD53" s="47">
        <f>AP53-AA53</f>
        <v>0</v>
      </c>
      <c r="BE53" s="47"/>
      <c r="BF53" s="47"/>
      <c r="BG53" s="47"/>
      <c r="BH53" s="47"/>
      <c r="BI53" s="47">
        <f>AU53-AF53</f>
        <v>-497594.97</v>
      </c>
      <c r="BJ53" s="47"/>
      <c r="BK53" s="47"/>
      <c r="BL53" s="47"/>
      <c r="BM53" s="47"/>
      <c r="BN53" s="47">
        <f>BD53+BI53</f>
        <v>-497594.97</v>
      </c>
      <c r="BO53" s="47"/>
      <c r="BP53" s="47"/>
      <c r="BQ53" s="47"/>
    </row>
    <row r="54" spans="1:80" ht="15.6" customHeight="1" x14ac:dyDescent="0.25">
      <c r="A54" s="27"/>
      <c r="B54" s="27"/>
      <c r="C54" s="72" t="s">
        <v>78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80"/>
      <c r="CB54" s="1" t="s">
        <v>77</v>
      </c>
    </row>
    <row r="55" spans="1:80" ht="31.2" customHeight="1" x14ac:dyDescent="0.25">
      <c r="A55" s="27">
        <v>6</v>
      </c>
      <c r="B55" s="27"/>
      <c r="C55" s="72" t="s">
        <v>79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4"/>
      <c r="AA55" s="47">
        <v>0</v>
      </c>
      <c r="AB55" s="47"/>
      <c r="AC55" s="47"/>
      <c r="AD55" s="47"/>
      <c r="AE55" s="47"/>
      <c r="AF55" s="47">
        <v>396830</v>
      </c>
      <c r="AG55" s="47"/>
      <c r="AH55" s="47"/>
      <c r="AI55" s="47"/>
      <c r="AJ55" s="47"/>
      <c r="AK55" s="47">
        <f>AA55+AF55</f>
        <v>396830</v>
      </c>
      <c r="AL55" s="47"/>
      <c r="AM55" s="47"/>
      <c r="AN55" s="47"/>
      <c r="AO55" s="47"/>
      <c r="AP55" s="47">
        <v>0</v>
      </c>
      <c r="AQ55" s="47"/>
      <c r="AR55" s="47"/>
      <c r="AS55" s="47"/>
      <c r="AT55" s="47"/>
      <c r="AU55" s="47">
        <v>49900</v>
      </c>
      <c r="AV55" s="47"/>
      <c r="AW55" s="47"/>
      <c r="AX55" s="47"/>
      <c r="AY55" s="47"/>
      <c r="AZ55" s="47">
        <f>AP55+AU55</f>
        <v>49900</v>
      </c>
      <c r="BA55" s="47"/>
      <c r="BB55" s="47"/>
      <c r="BC55" s="47"/>
      <c r="BD55" s="47">
        <f>AP55-AA55</f>
        <v>0</v>
      </c>
      <c r="BE55" s="47"/>
      <c r="BF55" s="47"/>
      <c r="BG55" s="47"/>
      <c r="BH55" s="47"/>
      <c r="BI55" s="47">
        <f>AU55-AF55</f>
        <v>-346930</v>
      </c>
      <c r="BJ55" s="47"/>
      <c r="BK55" s="47"/>
      <c r="BL55" s="47"/>
      <c r="BM55" s="47"/>
      <c r="BN55" s="47">
        <f>BD55+BI55</f>
        <v>-346930</v>
      </c>
      <c r="BO55" s="47"/>
      <c r="BP55" s="47"/>
      <c r="BQ55" s="47"/>
    </row>
    <row r="56" spans="1:80" ht="15.6" customHeight="1" x14ac:dyDescent="0.25">
      <c r="A56" s="27"/>
      <c r="B56" s="27"/>
      <c r="C56" s="72" t="s">
        <v>81</v>
      </c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80"/>
      <c r="CB56" s="1" t="s">
        <v>80</v>
      </c>
    </row>
    <row r="57" spans="1:80" ht="46.8" customHeight="1" x14ac:dyDescent="0.25">
      <c r="A57" s="27">
        <v>7</v>
      </c>
      <c r="B57" s="27"/>
      <c r="C57" s="72" t="s">
        <v>82</v>
      </c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4"/>
      <c r="AA57" s="47">
        <v>0</v>
      </c>
      <c r="AB57" s="47"/>
      <c r="AC57" s="47"/>
      <c r="AD57" s="47"/>
      <c r="AE57" s="47"/>
      <c r="AF57" s="47">
        <v>140000</v>
      </c>
      <c r="AG57" s="47"/>
      <c r="AH57" s="47"/>
      <c r="AI57" s="47"/>
      <c r="AJ57" s="47"/>
      <c r="AK57" s="47">
        <f>AA57+AF57</f>
        <v>140000</v>
      </c>
      <c r="AL57" s="47"/>
      <c r="AM57" s="47"/>
      <c r="AN57" s="47"/>
      <c r="AO57" s="47"/>
      <c r="AP57" s="47">
        <v>0</v>
      </c>
      <c r="AQ57" s="47"/>
      <c r="AR57" s="47"/>
      <c r="AS57" s="47"/>
      <c r="AT57" s="47"/>
      <c r="AU57" s="47">
        <v>61500.74</v>
      </c>
      <c r="AV57" s="47"/>
      <c r="AW57" s="47"/>
      <c r="AX57" s="47"/>
      <c r="AY57" s="47"/>
      <c r="AZ57" s="47">
        <f>AP57+AU57</f>
        <v>61500.74</v>
      </c>
      <c r="BA57" s="47"/>
      <c r="BB57" s="47"/>
      <c r="BC57" s="47"/>
      <c r="BD57" s="47">
        <f>AP57-AA57</f>
        <v>0</v>
      </c>
      <c r="BE57" s="47"/>
      <c r="BF57" s="47"/>
      <c r="BG57" s="47"/>
      <c r="BH57" s="47"/>
      <c r="BI57" s="47">
        <f>AU57-AF57</f>
        <v>-78499.260000000009</v>
      </c>
      <c r="BJ57" s="47"/>
      <c r="BK57" s="47"/>
      <c r="BL57" s="47"/>
      <c r="BM57" s="47"/>
      <c r="BN57" s="47">
        <f>BD57+BI57</f>
        <v>-78499.260000000009</v>
      </c>
      <c r="BO57" s="47"/>
      <c r="BP57" s="47"/>
      <c r="BQ57" s="47"/>
    </row>
    <row r="58" spans="1:80" ht="15.6" customHeight="1" x14ac:dyDescent="0.25">
      <c r="A58" s="27"/>
      <c r="B58" s="27"/>
      <c r="C58" s="72" t="s">
        <v>84</v>
      </c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80"/>
      <c r="CB58" s="1" t="s">
        <v>83</v>
      </c>
    </row>
    <row r="59" spans="1:80" ht="62.4" customHeight="1" x14ac:dyDescent="0.25">
      <c r="A59" s="27">
        <v>8</v>
      </c>
      <c r="B59" s="27"/>
      <c r="C59" s="72" t="s">
        <v>85</v>
      </c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4"/>
      <c r="AA59" s="47">
        <v>0</v>
      </c>
      <c r="AB59" s="47"/>
      <c r="AC59" s="47"/>
      <c r="AD59" s="47"/>
      <c r="AE59" s="47"/>
      <c r="AF59" s="47">
        <v>49112</v>
      </c>
      <c r="AG59" s="47"/>
      <c r="AH59" s="47"/>
      <c r="AI59" s="47"/>
      <c r="AJ59" s="47"/>
      <c r="AK59" s="47">
        <f>AA59+AF59</f>
        <v>49112</v>
      </c>
      <c r="AL59" s="47"/>
      <c r="AM59" s="47"/>
      <c r="AN59" s="47"/>
      <c r="AO59" s="47"/>
      <c r="AP59" s="47">
        <v>0</v>
      </c>
      <c r="AQ59" s="47"/>
      <c r="AR59" s="47"/>
      <c r="AS59" s="47"/>
      <c r="AT59" s="47"/>
      <c r="AU59" s="47">
        <v>49111.31</v>
      </c>
      <c r="AV59" s="47"/>
      <c r="AW59" s="47"/>
      <c r="AX59" s="47"/>
      <c r="AY59" s="47"/>
      <c r="AZ59" s="47">
        <f>AP59+AU59</f>
        <v>49111.31</v>
      </c>
      <c r="BA59" s="47"/>
      <c r="BB59" s="47"/>
      <c r="BC59" s="47"/>
      <c r="BD59" s="47">
        <f>AP59-AA59</f>
        <v>0</v>
      </c>
      <c r="BE59" s="47"/>
      <c r="BF59" s="47"/>
      <c r="BG59" s="47"/>
      <c r="BH59" s="47"/>
      <c r="BI59" s="47">
        <f>AU59-AF59</f>
        <v>-0.69000000000232831</v>
      </c>
      <c r="BJ59" s="47"/>
      <c r="BK59" s="47"/>
      <c r="BL59" s="47"/>
      <c r="BM59" s="47"/>
      <c r="BN59" s="47">
        <f>BD59+BI59</f>
        <v>-0.69000000000232831</v>
      </c>
      <c r="BO59" s="47"/>
      <c r="BP59" s="47"/>
      <c r="BQ59" s="47"/>
    </row>
    <row r="60" spans="1:80" ht="31.2" customHeight="1" x14ac:dyDescent="0.25">
      <c r="A60" s="27">
        <v>9</v>
      </c>
      <c r="B60" s="27"/>
      <c r="C60" s="72" t="s">
        <v>86</v>
      </c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4"/>
      <c r="AA60" s="47">
        <v>0</v>
      </c>
      <c r="AB60" s="47"/>
      <c r="AC60" s="47"/>
      <c r="AD60" s="47"/>
      <c r="AE60" s="47"/>
      <c r="AF60" s="47">
        <v>50000</v>
      </c>
      <c r="AG60" s="47"/>
      <c r="AH60" s="47"/>
      <c r="AI60" s="47"/>
      <c r="AJ60" s="47"/>
      <c r="AK60" s="47">
        <f>AA60+AF60</f>
        <v>50000</v>
      </c>
      <c r="AL60" s="47"/>
      <c r="AM60" s="47"/>
      <c r="AN60" s="47"/>
      <c r="AO60" s="47"/>
      <c r="AP60" s="47">
        <v>0</v>
      </c>
      <c r="AQ60" s="47"/>
      <c r="AR60" s="47"/>
      <c r="AS60" s="47"/>
      <c r="AT60" s="47"/>
      <c r="AU60" s="47">
        <v>49998.77</v>
      </c>
      <c r="AV60" s="47"/>
      <c r="AW60" s="47"/>
      <c r="AX60" s="47"/>
      <c r="AY60" s="47"/>
      <c r="AZ60" s="47">
        <f>AP60+AU60</f>
        <v>49998.77</v>
      </c>
      <c r="BA60" s="47"/>
      <c r="BB60" s="47"/>
      <c r="BC60" s="47"/>
      <c r="BD60" s="47">
        <f>AP60-AA60</f>
        <v>0</v>
      </c>
      <c r="BE60" s="47"/>
      <c r="BF60" s="47"/>
      <c r="BG60" s="47"/>
      <c r="BH60" s="47"/>
      <c r="BI60" s="47">
        <f>AU60-AF60</f>
        <v>-1.2300000000032014</v>
      </c>
      <c r="BJ60" s="47"/>
      <c r="BK60" s="47"/>
      <c r="BL60" s="47"/>
      <c r="BM60" s="47"/>
      <c r="BN60" s="47">
        <f>BD60+BI60</f>
        <v>-1.2300000000032014</v>
      </c>
      <c r="BO60" s="47"/>
      <c r="BP60" s="47"/>
      <c r="BQ60" s="47"/>
    </row>
    <row r="61" spans="1:80" ht="15.6" customHeight="1" x14ac:dyDescent="0.25">
      <c r="A61" s="27"/>
      <c r="B61" s="27"/>
      <c r="C61" s="72" t="s">
        <v>88</v>
      </c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80"/>
      <c r="CB61" s="1" t="s">
        <v>87</v>
      </c>
    </row>
    <row r="62" spans="1:80" ht="31.2" customHeight="1" x14ac:dyDescent="0.25">
      <c r="A62" s="27">
        <v>10</v>
      </c>
      <c r="B62" s="27"/>
      <c r="C62" s="72" t="s">
        <v>89</v>
      </c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4"/>
      <c r="AA62" s="47">
        <v>0</v>
      </c>
      <c r="AB62" s="47"/>
      <c r="AC62" s="47"/>
      <c r="AD62" s="47"/>
      <c r="AE62" s="47"/>
      <c r="AF62" s="47">
        <v>49495</v>
      </c>
      <c r="AG62" s="47"/>
      <c r="AH62" s="47"/>
      <c r="AI62" s="47"/>
      <c r="AJ62" s="47"/>
      <c r="AK62" s="47">
        <f>AA62+AF62</f>
        <v>49495</v>
      </c>
      <c r="AL62" s="47"/>
      <c r="AM62" s="47"/>
      <c r="AN62" s="47"/>
      <c r="AO62" s="47"/>
      <c r="AP62" s="47">
        <v>0</v>
      </c>
      <c r="AQ62" s="47"/>
      <c r="AR62" s="47"/>
      <c r="AS62" s="47"/>
      <c r="AT62" s="47"/>
      <c r="AU62" s="47">
        <v>46179.46</v>
      </c>
      <c r="AV62" s="47"/>
      <c r="AW62" s="47"/>
      <c r="AX62" s="47"/>
      <c r="AY62" s="47"/>
      <c r="AZ62" s="47">
        <f>AP62+AU62</f>
        <v>46179.46</v>
      </c>
      <c r="BA62" s="47"/>
      <c r="BB62" s="47"/>
      <c r="BC62" s="47"/>
      <c r="BD62" s="47">
        <f>AP62-AA62</f>
        <v>0</v>
      </c>
      <c r="BE62" s="47"/>
      <c r="BF62" s="47"/>
      <c r="BG62" s="47"/>
      <c r="BH62" s="47"/>
      <c r="BI62" s="47">
        <f>AU62-AF62</f>
        <v>-3315.5400000000009</v>
      </c>
      <c r="BJ62" s="47"/>
      <c r="BK62" s="47"/>
      <c r="BL62" s="47"/>
      <c r="BM62" s="47"/>
      <c r="BN62" s="47">
        <f>BD62+BI62</f>
        <v>-3315.5400000000009</v>
      </c>
      <c r="BO62" s="47"/>
      <c r="BP62" s="47"/>
      <c r="BQ62" s="47"/>
    </row>
    <row r="63" spans="1:80" ht="15.6" customHeight="1" x14ac:dyDescent="0.25">
      <c r="A63" s="27"/>
      <c r="B63" s="27"/>
      <c r="C63" s="72" t="s">
        <v>91</v>
      </c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80"/>
      <c r="CB63" s="1" t="s">
        <v>90</v>
      </c>
    </row>
    <row r="64" spans="1:80" ht="31.2" customHeight="1" x14ac:dyDescent="0.25">
      <c r="A64" s="27">
        <v>11</v>
      </c>
      <c r="B64" s="27"/>
      <c r="C64" s="72" t="s">
        <v>92</v>
      </c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4"/>
      <c r="AA64" s="47">
        <v>0</v>
      </c>
      <c r="AB64" s="47"/>
      <c r="AC64" s="47"/>
      <c r="AD64" s="47"/>
      <c r="AE64" s="47"/>
      <c r="AF64" s="47">
        <v>252600</v>
      </c>
      <c r="AG64" s="47"/>
      <c r="AH64" s="47"/>
      <c r="AI64" s="47"/>
      <c r="AJ64" s="47"/>
      <c r="AK64" s="47">
        <f>AA64+AF64</f>
        <v>252600</v>
      </c>
      <c r="AL64" s="47"/>
      <c r="AM64" s="47"/>
      <c r="AN64" s="47"/>
      <c r="AO64" s="47"/>
      <c r="AP64" s="47">
        <v>0</v>
      </c>
      <c r="AQ64" s="47"/>
      <c r="AR64" s="47"/>
      <c r="AS64" s="47"/>
      <c r="AT64" s="47"/>
      <c r="AU64" s="47">
        <v>103475.09</v>
      </c>
      <c r="AV64" s="47"/>
      <c r="AW64" s="47"/>
      <c r="AX64" s="47"/>
      <c r="AY64" s="47"/>
      <c r="AZ64" s="47">
        <f>AP64+AU64</f>
        <v>103475.09</v>
      </c>
      <c r="BA64" s="47"/>
      <c r="BB64" s="47"/>
      <c r="BC64" s="47"/>
      <c r="BD64" s="47">
        <f>AP64-AA64</f>
        <v>0</v>
      </c>
      <c r="BE64" s="47"/>
      <c r="BF64" s="47"/>
      <c r="BG64" s="47"/>
      <c r="BH64" s="47"/>
      <c r="BI64" s="47">
        <f>AU64-AF64</f>
        <v>-149124.91</v>
      </c>
      <c r="BJ64" s="47"/>
      <c r="BK64" s="47"/>
      <c r="BL64" s="47"/>
      <c r="BM64" s="47"/>
      <c r="BN64" s="47">
        <f>BD64+BI64</f>
        <v>-149124.91</v>
      </c>
      <c r="BO64" s="47"/>
      <c r="BP64" s="47"/>
      <c r="BQ64" s="47"/>
    </row>
    <row r="65" spans="1:80" ht="15.6" customHeight="1" x14ac:dyDescent="0.25">
      <c r="A65" s="27"/>
      <c r="B65" s="27"/>
      <c r="C65" s="72" t="s">
        <v>94</v>
      </c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80"/>
      <c r="CB65" s="1" t="s">
        <v>93</v>
      </c>
    </row>
    <row r="66" spans="1:80" ht="31.2" customHeight="1" x14ac:dyDescent="0.25">
      <c r="A66" s="27">
        <v>12</v>
      </c>
      <c r="B66" s="27"/>
      <c r="C66" s="72" t="s">
        <v>95</v>
      </c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4"/>
      <c r="AA66" s="47">
        <v>0</v>
      </c>
      <c r="AB66" s="47"/>
      <c r="AC66" s="47"/>
      <c r="AD66" s="47"/>
      <c r="AE66" s="47"/>
      <c r="AF66" s="47">
        <v>212166</v>
      </c>
      <c r="AG66" s="47"/>
      <c r="AH66" s="47"/>
      <c r="AI66" s="47"/>
      <c r="AJ66" s="47"/>
      <c r="AK66" s="47">
        <f>AA66+AF66</f>
        <v>212166</v>
      </c>
      <c r="AL66" s="47"/>
      <c r="AM66" s="47"/>
      <c r="AN66" s="47"/>
      <c r="AO66" s="47"/>
      <c r="AP66" s="47">
        <v>0</v>
      </c>
      <c r="AQ66" s="47"/>
      <c r="AR66" s="47"/>
      <c r="AS66" s="47"/>
      <c r="AT66" s="47"/>
      <c r="AU66" s="47">
        <v>0</v>
      </c>
      <c r="AV66" s="47"/>
      <c r="AW66" s="47"/>
      <c r="AX66" s="47"/>
      <c r="AY66" s="47"/>
      <c r="AZ66" s="47">
        <f>AP66+AU66</f>
        <v>0</v>
      </c>
      <c r="BA66" s="47"/>
      <c r="BB66" s="47"/>
      <c r="BC66" s="47"/>
      <c r="BD66" s="47">
        <f>AP66-AA66</f>
        <v>0</v>
      </c>
      <c r="BE66" s="47"/>
      <c r="BF66" s="47"/>
      <c r="BG66" s="47"/>
      <c r="BH66" s="47"/>
      <c r="BI66" s="47">
        <f>AU66-AF66</f>
        <v>-212166</v>
      </c>
      <c r="BJ66" s="47"/>
      <c r="BK66" s="47"/>
      <c r="BL66" s="47"/>
      <c r="BM66" s="47"/>
      <c r="BN66" s="47">
        <f>BD66+BI66</f>
        <v>-212166</v>
      </c>
      <c r="BO66" s="47"/>
      <c r="BP66" s="47"/>
      <c r="BQ66" s="47"/>
    </row>
    <row r="67" spans="1:80" ht="15.6" customHeight="1" x14ac:dyDescent="0.25">
      <c r="A67" s="27"/>
      <c r="B67" s="27"/>
      <c r="C67" s="72" t="s">
        <v>97</v>
      </c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80"/>
      <c r="CB67" s="1" t="s">
        <v>96</v>
      </c>
    </row>
    <row r="68" spans="1:80" ht="31.2" customHeight="1" x14ac:dyDescent="0.25">
      <c r="A68" s="27">
        <v>13</v>
      </c>
      <c r="B68" s="27"/>
      <c r="C68" s="72" t="s">
        <v>98</v>
      </c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4"/>
      <c r="AA68" s="47">
        <v>0</v>
      </c>
      <c r="AB68" s="47"/>
      <c r="AC68" s="47"/>
      <c r="AD68" s="47"/>
      <c r="AE68" s="47"/>
      <c r="AF68" s="47">
        <v>3015798</v>
      </c>
      <c r="AG68" s="47"/>
      <c r="AH68" s="47"/>
      <c r="AI68" s="47"/>
      <c r="AJ68" s="47"/>
      <c r="AK68" s="47">
        <f>AA68+AF68</f>
        <v>3015798</v>
      </c>
      <c r="AL68" s="47"/>
      <c r="AM68" s="47"/>
      <c r="AN68" s="47"/>
      <c r="AO68" s="47"/>
      <c r="AP68" s="47">
        <v>0</v>
      </c>
      <c r="AQ68" s="47"/>
      <c r="AR68" s="47"/>
      <c r="AS68" s="47"/>
      <c r="AT68" s="47"/>
      <c r="AU68" s="47">
        <v>396420.06</v>
      </c>
      <c r="AV68" s="47"/>
      <c r="AW68" s="47"/>
      <c r="AX68" s="47"/>
      <c r="AY68" s="47"/>
      <c r="AZ68" s="47">
        <f>AP68+AU68</f>
        <v>396420.06</v>
      </c>
      <c r="BA68" s="47"/>
      <c r="BB68" s="47"/>
      <c r="BC68" s="47"/>
      <c r="BD68" s="47">
        <f>AP68-AA68</f>
        <v>0</v>
      </c>
      <c r="BE68" s="47"/>
      <c r="BF68" s="47"/>
      <c r="BG68" s="47"/>
      <c r="BH68" s="47"/>
      <c r="BI68" s="47">
        <f>AU68-AF68</f>
        <v>-2619377.94</v>
      </c>
      <c r="BJ68" s="47"/>
      <c r="BK68" s="47"/>
      <c r="BL68" s="47"/>
      <c r="BM68" s="47"/>
      <c r="BN68" s="47">
        <f>BD68+BI68</f>
        <v>-2619377.94</v>
      </c>
      <c r="BO68" s="47"/>
      <c r="BP68" s="47"/>
      <c r="BQ68" s="47"/>
    </row>
    <row r="69" spans="1:80" ht="15.6" customHeight="1" x14ac:dyDescent="0.25">
      <c r="A69" s="27"/>
      <c r="B69" s="27"/>
      <c r="C69" s="72" t="s">
        <v>100</v>
      </c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80"/>
      <c r="CB69" s="1" t="s">
        <v>99</v>
      </c>
    </row>
    <row r="70" spans="1:80" ht="31.2" customHeight="1" x14ac:dyDescent="0.25">
      <c r="A70" s="27">
        <v>14</v>
      </c>
      <c r="B70" s="27"/>
      <c r="C70" s="72" t="s">
        <v>101</v>
      </c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4"/>
      <c r="AA70" s="47">
        <v>0</v>
      </c>
      <c r="AB70" s="47"/>
      <c r="AC70" s="47"/>
      <c r="AD70" s="47"/>
      <c r="AE70" s="47"/>
      <c r="AF70" s="47">
        <v>103600</v>
      </c>
      <c r="AG70" s="47"/>
      <c r="AH70" s="47"/>
      <c r="AI70" s="47"/>
      <c r="AJ70" s="47"/>
      <c r="AK70" s="47">
        <f>AA70+AF70</f>
        <v>103600</v>
      </c>
      <c r="AL70" s="47"/>
      <c r="AM70" s="47"/>
      <c r="AN70" s="47"/>
      <c r="AO70" s="47"/>
      <c r="AP70" s="47">
        <v>0</v>
      </c>
      <c r="AQ70" s="47"/>
      <c r="AR70" s="47"/>
      <c r="AS70" s="47"/>
      <c r="AT70" s="47"/>
      <c r="AU70" s="47">
        <v>97638.69</v>
      </c>
      <c r="AV70" s="47"/>
      <c r="AW70" s="47"/>
      <c r="AX70" s="47"/>
      <c r="AY70" s="47"/>
      <c r="AZ70" s="47">
        <f>AP70+AU70</f>
        <v>97638.69</v>
      </c>
      <c r="BA70" s="47"/>
      <c r="BB70" s="47"/>
      <c r="BC70" s="47"/>
      <c r="BD70" s="47">
        <f>AP70-AA70</f>
        <v>0</v>
      </c>
      <c r="BE70" s="47"/>
      <c r="BF70" s="47"/>
      <c r="BG70" s="47"/>
      <c r="BH70" s="47"/>
      <c r="BI70" s="47">
        <f>AU70-AF70</f>
        <v>-5961.3099999999977</v>
      </c>
      <c r="BJ70" s="47"/>
      <c r="BK70" s="47"/>
      <c r="BL70" s="47"/>
      <c r="BM70" s="47"/>
      <c r="BN70" s="47">
        <f>BD70+BI70</f>
        <v>-5961.3099999999977</v>
      </c>
      <c r="BO70" s="47"/>
      <c r="BP70" s="47"/>
      <c r="BQ70" s="47"/>
    </row>
    <row r="71" spans="1:80" ht="15.6" customHeight="1" x14ac:dyDescent="0.25">
      <c r="A71" s="27"/>
      <c r="B71" s="27"/>
      <c r="C71" s="72" t="s">
        <v>88</v>
      </c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80"/>
      <c r="CB71" s="1" t="s">
        <v>102</v>
      </c>
    </row>
    <row r="72" spans="1:80" ht="31.2" customHeight="1" x14ac:dyDescent="0.25">
      <c r="A72" s="27">
        <v>15</v>
      </c>
      <c r="B72" s="27"/>
      <c r="C72" s="72" t="s">
        <v>103</v>
      </c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4"/>
      <c r="AA72" s="47">
        <v>0</v>
      </c>
      <c r="AB72" s="47"/>
      <c r="AC72" s="47"/>
      <c r="AD72" s="47"/>
      <c r="AE72" s="47"/>
      <c r="AF72" s="47">
        <v>36855</v>
      </c>
      <c r="AG72" s="47"/>
      <c r="AH72" s="47"/>
      <c r="AI72" s="47"/>
      <c r="AJ72" s="47"/>
      <c r="AK72" s="47">
        <f>AA72+AF72</f>
        <v>36855</v>
      </c>
      <c r="AL72" s="47"/>
      <c r="AM72" s="47"/>
      <c r="AN72" s="47"/>
      <c r="AO72" s="47"/>
      <c r="AP72" s="47">
        <v>0</v>
      </c>
      <c r="AQ72" s="47"/>
      <c r="AR72" s="47"/>
      <c r="AS72" s="47"/>
      <c r="AT72" s="47"/>
      <c r="AU72" s="47">
        <v>15000</v>
      </c>
      <c r="AV72" s="47"/>
      <c r="AW72" s="47"/>
      <c r="AX72" s="47"/>
      <c r="AY72" s="47"/>
      <c r="AZ72" s="47">
        <f>AP72+AU72</f>
        <v>15000</v>
      </c>
      <c r="BA72" s="47"/>
      <c r="BB72" s="47"/>
      <c r="BC72" s="47"/>
      <c r="BD72" s="47">
        <f>AP72-AA72</f>
        <v>0</v>
      </c>
      <c r="BE72" s="47"/>
      <c r="BF72" s="47"/>
      <c r="BG72" s="47"/>
      <c r="BH72" s="47"/>
      <c r="BI72" s="47">
        <f>AU72-AF72</f>
        <v>-21855</v>
      </c>
      <c r="BJ72" s="47"/>
      <c r="BK72" s="47"/>
      <c r="BL72" s="47"/>
      <c r="BM72" s="47"/>
      <c r="BN72" s="47">
        <f>BD72+BI72</f>
        <v>-21855</v>
      </c>
      <c r="BO72" s="47"/>
      <c r="BP72" s="47"/>
      <c r="BQ72" s="47"/>
    </row>
    <row r="73" spans="1:80" ht="15.6" customHeight="1" x14ac:dyDescent="0.25">
      <c r="A73" s="27"/>
      <c r="B73" s="27"/>
      <c r="C73" s="72" t="s">
        <v>105</v>
      </c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80"/>
      <c r="CB73" s="1" t="s">
        <v>104</v>
      </c>
    </row>
    <row r="74" spans="1:80" ht="78" customHeight="1" x14ac:dyDescent="0.25">
      <c r="A74" s="27">
        <v>16</v>
      </c>
      <c r="B74" s="27"/>
      <c r="C74" s="72" t="s">
        <v>106</v>
      </c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4"/>
      <c r="AA74" s="47">
        <v>0</v>
      </c>
      <c r="AB74" s="47"/>
      <c r="AC74" s="47"/>
      <c r="AD74" s="47"/>
      <c r="AE74" s="47"/>
      <c r="AF74" s="47">
        <v>379848</v>
      </c>
      <c r="AG74" s="47"/>
      <c r="AH74" s="47"/>
      <c r="AI74" s="47"/>
      <c r="AJ74" s="47"/>
      <c r="AK74" s="47">
        <f>AA74+AF74</f>
        <v>379848</v>
      </c>
      <c r="AL74" s="47"/>
      <c r="AM74" s="47"/>
      <c r="AN74" s="47"/>
      <c r="AO74" s="47"/>
      <c r="AP74" s="47">
        <v>0</v>
      </c>
      <c r="AQ74" s="47"/>
      <c r="AR74" s="47"/>
      <c r="AS74" s="47"/>
      <c r="AT74" s="47"/>
      <c r="AU74" s="47">
        <v>0</v>
      </c>
      <c r="AV74" s="47"/>
      <c r="AW74" s="47"/>
      <c r="AX74" s="47"/>
      <c r="AY74" s="47"/>
      <c r="AZ74" s="47">
        <f>AP74+AU74</f>
        <v>0</v>
      </c>
      <c r="BA74" s="47"/>
      <c r="BB74" s="47"/>
      <c r="BC74" s="47"/>
      <c r="BD74" s="47">
        <f>AP74-AA74</f>
        <v>0</v>
      </c>
      <c r="BE74" s="47"/>
      <c r="BF74" s="47"/>
      <c r="BG74" s="47"/>
      <c r="BH74" s="47"/>
      <c r="BI74" s="47">
        <f>AU74-AF74</f>
        <v>-379848</v>
      </c>
      <c r="BJ74" s="47"/>
      <c r="BK74" s="47"/>
      <c r="BL74" s="47"/>
      <c r="BM74" s="47"/>
      <c r="BN74" s="47">
        <f>BD74+BI74</f>
        <v>-379848</v>
      </c>
      <c r="BO74" s="47"/>
      <c r="BP74" s="47"/>
      <c r="BQ74" s="47"/>
    </row>
    <row r="75" spans="1:80" ht="15.6" customHeight="1" x14ac:dyDescent="0.25">
      <c r="A75" s="27"/>
      <c r="B75" s="27"/>
      <c r="C75" s="72" t="s">
        <v>108</v>
      </c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80"/>
      <c r="CB75" s="1" t="s">
        <v>107</v>
      </c>
    </row>
    <row r="76" spans="1:80" ht="46.8" customHeight="1" x14ac:dyDescent="0.25">
      <c r="A76" s="27">
        <v>17</v>
      </c>
      <c r="B76" s="27"/>
      <c r="C76" s="72" t="s">
        <v>109</v>
      </c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4"/>
      <c r="AA76" s="47">
        <v>0</v>
      </c>
      <c r="AB76" s="47"/>
      <c r="AC76" s="47"/>
      <c r="AD76" s="47"/>
      <c r="AE76" s="47"/>
      <c r="AF76" s="47">
        <v>43200</v>
      </c>
      <c r="AG76" s="47"/>
      <c r="AH76" s="47"/>
      <c r="AI76" s="47"/>
      <c r="AJ76" s="47"/>
      <c r="AK76" s="47">
        <f>AA76+AF76</f>
        <v>43200</v>
      </c>
      <c r="AL76" s="47"/>
      <c r="AM76" s="47"/>
      <c r="AN76" s="47"/>
      <c r="AO76" s="47"/>
      <c r="AP76" s="47">
        <v>0</v>
      </c>
      <c r="AQ76" s="47"/>
      <c r="AR76" s="47"/>
      <c r="AS76" s="47"/>
      <c r="AT76" s="47"/>
      <c r="AU76" s="47">
        <v>0</v>
      </c>
      <c r="AV76" s="47"/>
      <c r="AW76" s="47"/>
      <c r="AX76" s="47"/>
      <c r="AY76" s="47"/>
      <c r="AZ76" s="47">
        <f>AP76+AU76</f>
        <v>0</v>
      </c>
      <c r="BA76" s="47"/>
      <c r="BB76" s="47"/>
      <c r="BC76" s="47"/>
      <c r="BD76" s="47">
        <f>AP76-AA76</f>
        <v>0</v>
      </c>
      <c r="BE76" s="47"/>
      <c r="BF76" s="47"/>
      <c r="BG76" s="47"/>
      <c r="BH76" s="47"/>
      <c r="BI76" s="47">
        <f>AU76-AF76</f>
        <v>-43200</v>
      </c>
      <c r="BJ76" s="47"/>
      <c r="BK76" s="47"/>
      <c r="BL76" s="47"/>
      <c r="BM76" s="47"/>
      <c r="BN76" s="47">
        <f>BD76+BI76</f>
        <v>-43200</v>
      </c>
      <c r="BO76" s="47"/>
      <c r="BP76" s="47"/>
      <c r="BQ76" s="47"/>
    </row>
    <row r="77" spans="1:80" ht="15.6" customHeight="1" x14ac:dyDescent="0.25">
      <c r="A77" s="27"/>
      <c r="B77" s="27"/>
      <c r="C77" s="72" t="s">
        <v>111</v>
      </c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80"/>
      <c r="CB77" s="1" t="s">
        <v>110</v>
      </c>
    </row>
    <row r="78" spans="1:80" ht="46.8" customHeight="1" x14ac:dyDescent="0.25">
      <c r="A78" s="27">
        <v>18</v>
      </c>
      <c r="B78" s="27"/>
      <c r="C78" s="72" t="s">
        <v>112</v>
      </c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4"/>
      <c r="AA78" s="47">
        <v>0</v>
      </c>
      <c r="AB78" s="47"/>
      <c r="AC78" s="47"/>
      <c r="AD78" s="47"/>
      <c r="AE78" s="47"/>
      <c r="AF78" s="47">
        <v>7200</v>
      </c>
      <c r="AG78" s="47"/>
      <c r="AH78" s="47"/>
      <c r="AI78" s="47"/>
      <c r="AJ78" s="47"/>
      <c r="AK78" s="47">
        <f>AA78+AF78</f>
        <v>7200</v>
      </c>
      <c r="AL78" s="47"/>
      <c r="AM78" s="47"/>
      <c r="AN78" s="47"/>
      <c r="AO78" s="47"/>
      <c r="AP78" s="47">
        <v>0</v>
      </c>
      <c r="AQ78" s="47"/>
      <c r="AR78" s="47"/>
      <c r="AS78" s="47"/>
      <c r="AT78" s="47"/>
      <c r="AU78" s="47">
        <v>7031.58</v>
      </c>
      <c r="AV78" s="47"/>
      <c r="AW78" s="47"/>
      <c r="AX78" s="47"/>
      <c r="AY78" s="47"/>
      <c r="AZ78" s="47">
        <f>AP78+AU78</f>
        <v>7031.58</v>
      </c>
      <c r="BA78" s="47"/>
      <c r="BB78" s="47"/>
      <c r="BC78" s="47"/>
      <c r="BD78" s="47">
        <f>AP78-AA78</f>
        <v>0</v>
      </c>
      <c r="BE78" s="47"/>
      <c r="BF78" s="47"/>
      <c r="BG78" s="47"/>
      <c r="BH78" s="47"/>
      <c r="BI78" s="47">
        <f>AU78-AF78</f>
        <v>-168.42000000000007</v>
      </c>
      <c r="BJ78" s="47"/>
      <c r="BK78" s="47"/>
      <c r="BL78" s="47"/>
      <c r="BM78" s="47"/>
      <c r="BN78" s="47">
        <f>BD78+BI78</f>
        <v>-168.42000000000007</v>
      </c>
      <c r="BO78" s="47"/>
      <c r="BP78" s="47"/>
      <c r="BQ78" s="47"/>
    </row>
    <row r="79" spans="1:80" s="79" customFormat="1" ht="15.6" x14ac:dyDescent="0.25">
      <c r="A79" s="75"/>
      <c r="B79" s="75"/>
      <c r="C79" s="76" t="s">
        <v>113</v>
      </c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8"/>
      <c r="AA79" s="44">
        <v>0</v>
      </c>
      <c r="AB79" s="44"/>
      <c r="AC79" s="44"/>
      <c r="AD79" s="44"/>
      <c r="AE79" s="44"/>
      <c r="AF79" s="44">
        <v>10500506</v>
      </c>
      <c r="AG79" s="44"/>
      <c r="AH79" s="44"/>
      <c r="AI79" s="44"/>
      <c r="AJ79" s="44"/>
      <c r="AK79" s="44">
        <f>AA79+AF79</f>
        <v>10500506</v>
      </c>
      <c r="AL79" s="44"/>
      <c r="AM79" s="44"/>
      <c r="AN79" s="44"/>
      <c r="AO79" s="44"/>
      <c r="AP79" s="44">
        <v>0</v>
      </c>
      <c r="AQ79" s="44"/>
      <c r="AR79" s="44"/>
      <c r="AS79" s="44"/>
      <c r="AT79" s="44"/>
      <c r="AU79" s="44">
        <v>4991535.8199999994</v>
      </c>
      <c r="AV79" s="44"/>
      <c r="AW79" s="44"/>
      <c r="AX79" s="44"/>
      <c r="AY79" s="44"/>
      <c r="AZ79" s="44">
        <f>AP79+AU79</f>
        <v>4991535.8199999994</v>
      </c>
      <c r="BA79" s="44"/>
      <c r="BB79" s="44"/>
      <c r="BC79" s="44"/>
      <c r="BD79" s="44">
        <f>AP79-AA79</f>
        <v>0</v>
      </c>
      <c r="BE79" s="44"/>
      <c r="BF79" s="44"/>
      <c r="BG79" s="44"/>
      <c r="BH79" s="44"/>
      <c r="BI79" s="44">
        <f>AU79-AF79</f>
        <v>-5508970.1800000006</v>
      </c>
      <c r="BJ79" s="44"/>
      <c r="BK79" s="44"/>
      <c r="BL79" s="44"/>
      <c r="BM79" s="44"/>
      <c r="BN79" s="44">
        <f>BD79+BI79</f>
        <v>-5508970.1800000006</v>
      </c>
      <c r="BO79" s="44"/>
      <c r="BP79" s="44"/>
      <c r="BQ79" s="44"/>
    </row>
    <row r="81" spans="1:79" ht="15.75" customHeight="1" x14ac:dyDescent="0.25">
      <c r="A81" s="18" t="s">
        <v>52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</row>
    <row r="82" spans="1:79" ht="15" customHeight="1" x14ac:dyDescent="0.25">
      <c r="A82" s="26" t="s">
        <v>155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</row>
    <row r="83" spans="1:79" ht="28.5" customHeight="1" x14ac:dyDescent="0.25">
      <c r="A83" s="27" t="s">
        <v>34</v>
      </c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 t="s">
        <v>30</v>
      </c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 t="s">
        <v>54</v>
      </c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 t="s">
        <v>3</v>
      </c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"/>
      <c r="BN83" s="2"/>
      <c r="BO83" s="2"/>
      <c r="BP83" s="2"/>
      <c r="BQ83" s="2"/>
    </row>
    <row r="84" spans="1:79" ht="29.1" customHeight="1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 t="s">
        <v>5</v>
      </c>
      <c r="R84" s="27"/>
      <c r="S84" s="27"/>
      <c r="T84" s="27"/>
      <c r="U84" s="27"/>
      <c r="V84" s="27" t="s">
        <v>4</v>
      </c>
      <c r="W84" s="27"/>
      <c r="X84" s="27"/>
      <c r="Y84" s="27"/>
      <c r="Z84" s="27"/>
      <c r="AA84" s="27" t="s">
        <v>31</v>
      </c>
      <c r="AB84" s="27"/>
      <c r="AC84" s="27"/>
      <c r="AD84" s="27"/>
      <c r="AE84" s="27"/>
      <c r="AF84" s="27"/>
      <c r="AG84" s="27" t="s">
        <v>5</v>
      </c>
      <c r="AH84" s="27"/>
      <c r="AI84" s="27"/>
      <c r="AJ84" s="27"/>
      <c r="AK84" s="27"/>
      <c r="AL84" s="27" t="s">
        <v>4</v>
      </c>
      <c r="AM84" s="27"/>
      <c r="AN84" s="27"/>
      <c r="AO84" s="27"/>
      <c r="AP84" s="27"/>
      <c r="AQ84" s="27" t="s">
        <v>31</v>
      </c>
      <c r="AR84" s="27"/>
      <c r="AS84" s="27"/>
      <c r="AT84" s="27"/>
      <c r="AU84" s="27"/>
      <c r="AV84" s="27"/>
      <c r="AW84" s="40" t="s">
        <v>5</v>
      </c>
      <c r="AX84" s="41"/>
      <c r="AY84" s="41"/>
      <c r="AZ84" s="41"/>
      <c r="BA84" s="42"/>
      <c r="BB84" s="40" t="s">
        <v>4</v>
      </c>
      <c r="BC84" s="41"/>
      <c r="BD84" s="41"/>
      <c r="BE84" s="41"/>
      <c r="BF84" s="42"/>
      <c r="BG84" s="27" t="s">
        <v>31</v>
      </c>
      <c r="BH84" s="27"/>
      <c r="BI84" s="27"/>
      <c r="BJ84" s="27"/>
      <c r="BK84" s="27"/>
      <c r="BL84" s="27"/>
      <c r="BM84" s="2"/>
      <c r="BN84" s="2"/>
      <c r="BO84" s="2"/>
      <c r="BP84" s="2"/>
      <c r="BQ84" s="2"/>
    </row>
    <row r="85" spans="1:79" ht="15.9" customHeight="1" x14ac:dyDescent="0.3">
      <c r="A85" s="27">
        <v>1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>
        <v>2</v>
      </c>
      <c r="R85" s="27"/>
      <c r="S85" s="27"/>
      <c r="T85" s="27"/>
      <c r="U85" s="27"/>
      <c r="V85" s="27">
        <v>3</v>
      </c>
      <c r="W85" s="27"/>
      <c r="X85" s="27"/>
      <c r="Y85" s="27"/>
      <c r="Z85" s="27"/>
      <c r="AA85" s="27">
        <v>4</v>
      </c>
      <c r="AB85" s="27"/>
      <c r="AC85" s="27"/>
      <c r="AD85" s="27"/>
      <c r="AE85" s="27"/>
      <c r="AF85" s="27"/>
      <c r="AG85" s="27">
        <v>5</v>
      </c>
      <c r="AH85" s="27"/>
      <c r="AI85" s="27"/>
      <c r="AJ85" s="27"/>
      <c r="AK85" s="27"/>
      <c r="AL85" s="27">
        <v>6</v>
      </c>
      <c r="AM85" s="27"/>
      <c r="AN85" s="27"/>
      <c r="AO85" s="27"/>
      <c r="AP85" s="27"/>
      <c r="AQ85" s="27">
        <v>7</v>
      </c>
      <c r="AR85" s="27"/>
      <c r="AS85" s="27"/>
      <c r="AT85" s="27"/>
      <c r="AU85" s="27"/>
      <c r="AV85" s="27"/>
      <c r="AW85" s="27">
        <v>8</v>
      </c>
      <c r="AX85" s="27"/>
      <c r="AY85" s="27"/>
      <c r="AZ85" s="27"/>
      <c r="BA85" s="27"/>
      <c r="BB85" s="54">
        <v>9</v>
      </c>
      <c r="BC85" s="54"/>
      <c r="BD85" s="54"/>
      <c r="BE85" s="54"/>
      <c r="BF85" s="54"/>
      <c r="BG85" s="54">
        <v>10</v>
      </c>
      <c r="BH85" s="54"/>
      <c r="BI85" s="54"/>
      <c r="BJ85" s="54"/>
      <c r="BK85" s="54"/>
      <c r="BL85" s="54"/>
      <c r="BM85" s="6"/>
      <c r="BN85" s="6"/>
      <c r="BO85" s="6"/>
      <c r="BP85" s="6"/>
      <c r="BQ85" s="6"/>
    </row>
    <row r="86" spans="1:79" ht="18" hidden="1" customHeight="1" x14ac:dyDescent="12.75">
      <c r="A86" s="48" t="s">
        <v>19</v>
      </c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3" t="s">
        <v>15</v>
      </c>
      <c r="R86" s="43"/>
      <c r="S86" s="43"/>
      <c r="T86" s="43"/>
      <c r="U86" s="43"/>
      <c r="V86" s="43" t="s">
        <v>14</v>
      </c>
      <c r="W86" s="43"/>
      <c r="X86" s="43"/>
      <c r="Y86" s="43"/>
      <c r="Z86" s="43"/>
      <c r="AA86" s="34" t="s">
        <v>21</v>
      </c>
      <c r="AB86" s="39"/>
      <c r="AC86" s="39"/>
      <c r="AD86" s="39"/>
      <c r="AE86" s="39"/>
      <c r="AF86" s="39"/>
      <c r="AG86" s="43" t="s">
        <v>16</v>
      </c>
      <c r="AH86" s="43"/>
      <c r="AI86" s="43"/>
      <c r="AJ86" s="43"/>
      <c r="AK86" s="43"/>
      <c r="AL86" s="43" t="s">
        <v>17</v>
      </c>
      <c r="AM86" s="43"/>
      <c r="AN86" s="43"/>
      <c r="AO86" s="43"/>
      <c r="AP86" s="43"/>
      <c r="AQ86" s="34" t="s">
        <v>21</v>
      </c>
      <c r="AR86" s="39"/>
      <c r="AS86" s="39"/>
      <c r="AT86" s="39"/>
      <c r="AU86" s="39"/>
      <c r="AV86" s="39"/>
      <c r="AW86" s="62" t="s">
        <v>22</v>
      </c>
      <c r="AX86" s="63"/>
      <c r="AY86" s="63"/>
      <c r="AZ86" s="63"/>
      <c r="BA86" s="64"/>
      <c r="BB86" s="62" t="s">
        <v>22</v>
      </c>
      <c r="BC86" s="63"/>
      <c r="BD86" s="63"/>
      <c r="BE86" s="63"/>
      <c r="BF86" s="64"/>
      <c r="BG86" s="39" t="s">
        <v>21</v>
      </c>
      <c r="BH86" s="39"/>
      <c r="BI86" s="39"/>
      <c r="BJ86" s="39"/>
      <c r="BK86" s="39"/>
      <c r="BL86" s="39"/>
      <c r="BM86" s="7"/>
      <c r="BN86" s="7"/>
      <c r="BO86" s="7"/>
      <c r="BP86" s="7"/>
      <c r="BQ86" s="7"/>
      <c r="CA86" s="1" t="s">
        <v>26</v>
      </c>
    </row>
    <row r="87" spans="1:79" s="79" customFormat="1" ht="15.6" x14ac:dyDescent="0.25">
      <c r="A87" s="81" t="s">
        <v>114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>
        <f>Q87+V87</f>
        <v>0</v>
      </c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>
        <f>AG87+AL87</f>
        <v>0</v>
      </c>
      <c r="AR87" s="52"/>
      <c r="AS87" s="52"/>
      <c r="AT87" s="52"/>
      <c r="AU87" s="52"/>
      <c r="AV87" s="52"/>
      <c r="AW87" s="52">
        <f>AG87-Q87</f>
        <v>0</v>
      </c>
      <c r="AX87" s="52"/>
      <c r="AY87" s="52"/>
      <c r="AZ87" s="52"/>
      <c r="BA87" s="52"/>
      <c r="BB87" s="82">
        <f>AL87-V87</f>
        <v>0</v>
      </c>
      <c r="BC87" s="82"/>
      <c r="BD87" s="82"/>
      <c r="BE87" s="82"/>
      <c r="BF87" s="82"/>
      <c r="BG87" s="82">
        <f>AW87+BB87</f>
        <v>0</v>
      </c>
      <c r="BH87" s="82"/>
      <c r="BI87" s="82"/>
      <c r="BJ87" s="82"/>
      <c r="BK87" s="82"/>
      <c r="BL87" s="82"/>
      <c r="BM87" s="83"/>
      <c r="BN87" s="83"/>
      <c r="BO87" s="83"/>
      <c r="BP87" s="83"/>
      <c r="BQ87" s="83"/>
      <c r="CA87" s="79" t="s">
        <v>27</v>
      </c>
    </row>
    <row r="89" spans="1:79" ht="15.75" customHeight="1" x14ac:dyDescent="0.25">
      <c r="A89" s="18" t="s">
        <v>53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</row>
    <row r="91" spans="1:79" ht="45" customHeight="1" x14ac:dyDescent="0.25">
      <c r="A91" s="20" t="s">
        <v>10</v>
      </c>
      <c r="B91" s="21"/>
      <c r="C91" s="20" t="s">
        <v>9</v>
      </c>
      <c r="D91" s="24"/>
      <c r="E91" s="24"/>
      <c r="F91" s="24"/>
      <c r="G91" s="24"/>
      <c r="H91" s="24"/>
      <c r="I91" s="21"/>
      <c r="J91" s="20" t="s">
        <v>8</v>
      </c>
      <c r="K91" s="24"/>
      <c r="L91" s="24"/>
      <c r="M91" s="24"/>
      <c r="N91" s="21"/>
      <c r="O91" s="20" t="s">
        <v>7</v>
      </c>
      <c r="P91" s="24"/>
      <c r="Q91" s="24"/>
      <c r="R91" s="24"/>
      <c r="S91" s="24"/>
      <c r="T91" s="24"/>
      <c r="U91" s="24"/>
      <c r="V91" s="24"/>
      <c r="W91" s="24"/>
      <c r="X91" s="21"/>
      <c r="Y91" s="27" t="s">
        <v>30</v>
      </c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 t="s">
        <v>55</v>
      </c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51" t="s">
        <v>3</v>
      </c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9"/>
      <c r="BS91" s="9"/>
      <c r="BT91" s="9"/>
      <c r="BU91" s="9"/>
      <c r="BV91" s="9"/>
      <c r="BW91" s="9"/>
      <c r="BX91" s="9"/>
      <c r="BY91" s="9"/>
      <c r="BZ91" s="8"/>
    </row>
    <row r="92" spans="1:79" ht="32.25" customHeight="1" x14ac:dyDescent="0.25">
      <c r="A92" s="22"/>
      <c r="B92" s="23"/>
      <c r="C92" s="22"/>
      <c r="D92" s="25"/>
      <c r="E92" s="25"/>
      <c r="F92" s="25"/>
      <c r="G92" s="25"/>
      <c r="H92" s="25"/>
      <c r="I92" s="23"/>
      <c r="J92" s="22"/>
      <c r="K92" s="25"/>
      <c r="L92" s="25"/>
      <c r="M92" s="25"/>
      <c r="N92" s="23"/>
      <c r="O92" s="22"/>
      <c r="P92" s="25"/>
      <c r="Q92" s="25"/>
      <c r="R92" s="25"/>
      <c r="S92" s="25"/>
      <c r="T92" s="25"/>
      <c r="U92" s="25"/>
      <c r="V92" s="25"/>
      <c r="W92" s="25"/>
      <c r="X92" s="23"/>
      <c r="Y92" s="40" t="s">
        <v>5</v>
      </c>
      <c r="Z92" s="41"/>
      <c r="AA92" s="41"/>
      <c r="AB92" s="41"/>
      <c r="AC92" s="42"/>
      <c r="AD92" s="40" t="s">
        <v>4</v>
      </c>
      <c r="AE92" s="41"/>
      <c r="AF92" s="41"/>
      <c r="AG92" s="41"/>
      <c r="AH92" s="42"/>
      <c r="AI92" s="27" t="s">
        <v>31</v>
      </c>
      <c r="AJ92" s="27"/>
      <c r="AK92" s="27"/>
      <c r="AL92" s="27"/>
      <c r="AM92" s="27"/>
      <c r="AN92" s="27" t="s">
        <v>5</v>
      </c>
      <c r="AO92" s="27"/>
      <c r="AP92" s="27"/>
      <c r="AQ92" s="27"/>
      <c r="AR92" s="27"/>
      <c r="AS92" s="27" t="s">
        <v>4</v>
      </c>
      <c r="AT92" s="27"/>
      <c r="AU92" s="27"/>
      <c r="AV92" s="27"/>
      <c r="AW92" s="27"/>
      <c r="AX92" s="27" t="s">
        <v>31</v>
      </c>
      <c r="AY92" s="27"/>
      <c r="AZ92" s="27"/>
      <c r="BA92" s="27"/>
      <c r="BB92" s="27"/>
      <c r="BC92" s="27" t="s">
        <v>5</v>
      </c>
      <c r="BD92" s="27"/>
      <c r="BE92" s="27"/>
      <c r="BF92" s="27"/>
      <c r="BG92" s="27"/>
      <c r="BH92" s="27" t="s">
        <v>4</v>
      </c>
      <c r="BI92" s="27"/>
      <c r="BJ92" s="27"/>
      <c r="BK92" s="27"/>
      <c r="BL92" s="27"/>
      <c r="BM92" s="27" t="s">
        <v>31</v>
      </c>
      <c r="BN92" s="27"/>
      <c r="BO92" s="27"/>
      <c r="BP92" s="27"/>
      <c r="BQ92" s="27"/>
      <c r="BR92" s="2"/>
      <c r="BS92" s="2"/>
      <c r="BT92" s="2"/>
      <c r="BU92" s="2"/>
      <c r="BV92" s="2"/>
      <c r="BW92" s="2"/>
      <c r="BX92" s="2"/>
      <c r="BY92" s="2"/>
      <c r="BZ92" s="8"/>
    </row>
    <row r="93" spans="1:79" ht="15.9" customHeight="1" x14ac:dyDescent="0.25">
      <c r="A93" s="27">
        <v>1</v>
      </c>
      <c r="B93" s="27"/>
      <c r="C93" s="27">
        <v>2</v>
      </c>
      <c r="D93" s="27"/>
      <c r="E93" s="27"/>
      <c r="F93" s="27"/>
      <c r="G93" s="27"/>
      <c r="H93" s="27"/>
      <c r="I93" s="27"/>
      <c r="J93" s="27">
        <v>3</v>
      </c>
      <c r="K93" s="27"/>
      <c r="L93" s="27"/>
      <c r="M93" s="27"/>
      <c r="N93" s="27"/>
      <c r="O93" s="27">
        <v>4</v>
      </c>
      <c r="P93" s="27"/>
      <c r="Q93" s="27"/>
      <c r="R93" s="27"/>
      <c r="S93" s="27"/>
      <c r="T93" s="27"/>
      <c r="U93" s="27"/>
      <c r="V93" s="27"/>
      <c r="W93" s="27"/>
      <c r="X93" s="27"/>
      <c r="Y93" s="27">
        <v>5</v>
      </c>
      <c r="Z93" s="27"/>
      <c r="AA93" s="27"/>
      <c r="AB93" s="27"/>
      <c r="AC93" s="27"/>
      <c r="AD93" s="27">
        <v>6</v>
      </c>
      <c r="AE93" s="27"/>
      <c r="AF93" s="27"/>
      <c r="AG93" s="27"/>
      <c r="AH93" s="27"/>
      <c r="AI93" s="27">
        <v>7</v>
      </c>
      <c r="AJ93" s="27"/>
      <c r="AK93" s="27"/>
      <c r="AL93" s="27"/>
      <c r="AM93" s="27"/>
      <c r="AN93" s="40">
        <v>8</v>
      </c>
      <c r="AO93" s="41"/>
      <c r="AP93" s="41"/>
      <c r="AQ93" s="41"/>
      <c r="AR93" s="42"/>
      <c r="AS93" s="40">
        <v>9</v>
      </c>
      <c r="AT93" s="41"/>
      <c r="AU93" s="41"/>
      <c r="AV93" s="41"/>
      <c r="AW93" s="42"/>
      <c r="AX93" s="40">
        <v>10</v>
      </c>
      <c r="AY93" s="41"/>
      <c r="AZ93" s="41"/>
      <c r="BA93" s="41"/>
      <c r="BB93" s="42"/>
      <c r="BC93" s="40">
        <v>11</v>
      </c>
      <c r="BD93" s="41"/>
      <c r="BE93" s="41"/>
      <c r="BF93" s="41"/>
      <c r="BG93" s="42"/>
      <c r="BH93" s="40">
        <v>12</v>
      </c>
      <c r="BI93" s="41"/>
      <c r="BJ93" s="41"/>
      <c r="BK93" s="41"/>
      <c r="BL93" s="42"/>
      <c r="BM93" s="40">
        <v>13</v>
      </c>
      <c r="BN93" s="41"/>
      <c r="BO93" s="41"/>
      <c r="BP93" s="41"/>
      <c r="BQ93" s="42"/>
      <c r="BR93" s="2"/>
      <c r="BS93" s="2"/>
      <c r="BT93" s="2"/>
      <c r="BU93" s="2"/>
      <c r="BV93" s="2"/>
      <c r="BW93" s="2"/>
      <c r="BX93" s="2"/>
      <c r="BY93" s="2"/>
      <c r="BZ93" s="8"/>
    </row>
    <row r="94" spans="1:79" ht="12.75" hidden="1" customHeight="1" x14ac:dyDescent="0.25">
      <c r="A94" s="19" t="s">
        <v>44</v>
      </c>
      <c r="B94" s="19"/>
      <c r="C94" s="31" t="s">
        <v>19</v>
      </c>
      <c r="D94" s="32"/>
      <c r="E94" s="32"/>
      <c r="F94" s="32"/>
      <c r="G94" s="32"/>
      <c r="H94" s="32"/>
      <c r="I94" s="33"/>
      <c r="J94" s="19" t="s">
        <v>20</v>
      </c>
      <c r="K94" s="19"/>
      <c r="L94" s="19"/>
      <c r="M94" s="19"/>
      <c r="N94" s="19"/>
      <c r="O94" s="48" t="s">
        <v>45</v>
      </c>
      <c r="P94" s="48"/>
      <c r="Q94" s="48"/>
      <c r="R94" s="48"/>
      <c r="S94" s="48"/>
      <c r="T94" s="48"/>
      <c r="U94" s="48"/>
      <c r="V94" s="48"/>
      <c r="W94" s="48"/>
      <c r="X94" s="31"/>
      <c r="Y94" s="43" t="s">
        <v>15</v>
      </c>
      <c r="Z94" s="43"/>
      <c r="AA94" s="43"/>
      <c r="AB94" s="43"/>
      <c r="AC94" s="43"/>
      <c r="AD94" s="43" t="s">
        <v>35</v>
      </c>
      <c r="AE94" s="43"/>
      <c r="AF94" s="43"/>
      <c r="AG94" s="43"/>
      <c r="AH94" s="43"/>
      <c r="AI94" s="43" t="s">
        <v>21</v>
      </c>
      <c r="AJ94" s="43"/>
      <c r="AK94" s="43"/>
      <c r="AL94" s="43"/>
      <c r="AM94" s="43"/>
      <c r="AN94" s="43" t="s">
        <v>36</v>
      </c>
      <c r="AO94" s="43"/>
      <c r="AP94" s="43"/>
      <c r="AQ94" s="43"/>
      <c r="AR94" s="43"/>
      <c r="AS94" s="43" t="s">
        <v>16</v>
      </c>
      <c r="AT94" s="43"/>
      <c r="AU94" s="43"/>
      <c r="AV94" s="43"/>
      <c r="AW94" s="43"/>
      <c r="AX94" s="43" t="s">
        <v>21</v>
      </c>
      <c r="AY94" s="43"/>
      <c r="AZ94" s="43"/>
      <c r="BA94" s="43"/>
      <c r="BB94" s="43"/>
      <c r="BC94" s="43" t="s">
        <v>38</v>
      </c>
      <c r="BD94" s="43"/>
      <c r="BE94" s="43"/>
      <c r="BF94" s="43"/>
      <c r="BG94" s="43"/>
      <c r="BH94" s="43" t="s">
        <v>38</v>
      </c>
      <c r="BI94" s="43"/>
      <c r="BJ94" s="43"/>
      <c r="BK94" s="43"/>
      <c r="BL94" s="43"/>
      <c r="BM94" s="57" t="s">
        <v>21</v>
      </c>
      <c r="BN94" s="57"/>
      <c r="BO94" s="57"/>
      <c r="BP94" s="57"/>
      <c r="BQ94" s="57"/>
      <c r="BR94" s="11"/>
      <c r="BS94" s="11"/>
      <c r="BT94" s="8"/>
      <c r="BU94" s="8"/>
      <c r="BV94" s="8"/>
      <c r="BW94" s="8"/>
      <c r="BX94" s="8"/>
      <c r="BY94" s="8"/>
      <c r="BZ94" s="8"/>
      <c r="CA94" s="1" t="s">
        <v>28</v>
      </c>
    </row>
    <row r="95" spans="1:79" s="79" customFormat="1" ht="15.6" x14ac:dyDescent="0.25">
      <c r="A95" s="75">
        <v>0</v>
      </c>
      <c r="B95" s="75"/>
      <c r="C95" s="84" t="s">
        <v>115</v>
      </c>
      <c r="D95" s="84"/>
      <c r="E95" s="84"/>
      <c r="F95" s="84"/>
      <c r="G95" s="84"/>
      <c r="H95" s="84"/>
      <c r="I95" s="84"/>
      <c r="J95" s="84" t="s">
        <v>116</v>
      </c>
      <c r="K95" s="84"/>
      <c r="L95" s="84"/>
      <c r="M95" s="84"/>
      <c r="N95" s="84"/>
      <c r="O95" s="84" t="s">
        <v>116</v>
      </c>
      <c r="P95" s="84"/>
      <c r="Q95" s="84"/>
      <c r="R95" s="84"/>
      <c r="S95" s="84"/>
      <c r="T95" s="84"/>
      <c r="U95" s="84"/>
      <c r="V95" s="84"/>
      <c r="W95" s="84"/>
      <c r="X95" s="84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7"/>
      <c r="BS95" s="87"/>
      <c r="BT95" s="87"/>
      <c r="BU95" s="87"/>
      <c r="BV95" s="87"/>
      <c r="BW95" s="87"/>
      <c r="BX95" s="87"/>
      <c r="BY95" s="87"/>
      <c r="BZ95" s="88"/>
      <c r="CA95" s="79" t="s">
        <v>29</v>
      </c>
    </row>
    <row r="96" spans="1:79" ht="66" customHeight="1" x14ac:dyDescent="0.25">
      <c r="A96" s="27">
        <v>1</v>
      </c>
      <c r="B96" s="27"/>
      <c r="C96" s="90" t="s">
        <v>117</v>
      </c>
      <c r="D96" s="73"/>
      <c r="E96" s="73"/>
      <c r="F96" s="73"/>
      <c r="G96" s="73"/>
      <c r="H96" s="73"/>
      <c r="I96" s="74"/>
      <c r="J96" s="53" t="s">
        <v>118</v>
      </c>
      <c r="K96" s="53"/>
      <c r="L96" s="53"/>
      <c r="M96" s="53"/>
      <c r="N96" s="53"/>
      <c r="O96" s="90" t="s">
        <v>119</v>
      </c>
      <c r="P96" s="73"/>
      <c r="Q96" s="73"/>
      <c r="R96" s="73"/>
      <c r="S96" s="73"/>
      <c r="T96" s="73"/>
      <c r="U96" s="73"/>
      <c r="V96" s="73"/>
      <c r="W96" s="73"/>
      <c r="X96" s="74"/>
      <c r="Y96" s="91">
        <v>0</v>
      </c>
      <c r="Z96" s="91"/>
      <c r="AA96" s="91"/>
      <c r="AB96" s="91"/>
      <c r="AC96" s="91"/>
      <c r="AD96" s="91">
        <v>8006996</v>
      </c>
      <c r="AE96" s="91"/>
      <c r="AF96" s="91"/>
      <c r="AG96" s="91"/>
      <c r="AH96" s="91"/>
      <c r="AI96" s="91">
        <f>Y96+AD96</f>
        <v>8006996</v>
      </c>
      <c r="AJ96" s="91"/>
      <c r="AK96" s="91"/>
      <c r="AL96" s="91"/>
      <c r="AM96" s="91"/>
      <c r="AN96" s="91">
        <v>0</v>
      </c>
      <c r="AO96" s="91"/>
      <c r="AP96" s="91"/>
      <c r="AQ96" s="91"/>
      <c r="AR96" s="91"/>
      <c r="AS96" s="91">
        <v>3649998.02</v>
      </c>
      <c r="AT96" s="91"/>
      <c r="AU96" s="91"/>
      <c r="AV96" s="91"/>
      <c r="AW96" s="91"/>
      <c r="AX96" s="92">
        <f>AN96+AS96</f>
        <v>3649998.02</v>
      </c>
      <c r="AY96" s="92"/>
      <c r="AZ96" s="92"/>
      <c r="BA96" s="92"/>
      <c r="BB96" s="92"/>
      <c r="BC96" s="92">
        <f>AN96-Y96</f>
        <v>0</v>
      </c>
      <c r="BD96" s="92"/>
      <c r="BE96" s="92"/>
      <c r="BF96" s="92"/>
      <c r="BG96" s="92"/>
      <c r="BH96" s="92">
        <f>AS96-AD96</f>
        <v>-4356997.9800000004</v>
      </c>
      <c r="BI96" s="92"/>
      <c r="BJ96" s="92"/>
      <c r="BK96" s="92"/>
      <c r="BL96" s="92"/>
      <c r="BM96" s="92">
        <f>BC96+BH96</f>
        <v>-4356997.9800000004</v>
      </c>
      <c r="BN96" s="92"/>
      <c r="BO96" s="92"/>
      <c r="BP96" s="92"/>
      <c r="BQ96" s="92"/>
      <c r="BR96" s="10"/>
      <c r="BS96" s="10"/>
      <c r="BT96" s="10"/>
      <c r="BU96" s="10"/>
      <c r="BV96" s="10"/>
      <c r="BW96" s="10"/>
      <c r="BX96" s="10"/>
      <c r="BY96" s="10"/>
      <c r="BZ96" s="8"/>
    </row>
    <row r="97" spans="1:80" ht="26.4" customHeight="1" x14ac:dyDescent="0.25">
      <c r="A97" s="27"/>
      <c r="B97" s="27"/>
      <c r="C97" s="93" t="s">
        <v>121</v>
      </c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5"/>
      <c r="AN97" s="95"/>
      <c r="AO97" s="95"/>
      <c r="AP97" s="95"/>
      <c r="AQ97" s="95"/>
      <c r="AR97" s="95"/>
      <c r="AS97" s="95"/>
      <c r="AT97" s="95"/>
      <c r="AU97" s="95"/>
      <c r="AV97" s="95"/>
      <c r="AW97" s="95"/>
      <c r="AX97" s="95"/>
      <c r="AY97" s="95"/>
      <c r="AZ97" s="95"/>
      <c r="BA97" s="95"/>
      <c r="BB97" s="95"/>
      <c r="BC97" s="95"/>
      <c r="BD97" s="95"/>
      <c r="BE97" s="95"/>
      <c r="BF97" s="95"/>
      <c r="BG97" s="95"/>
      <c r="BH97" s="95"/>
      <c r="BI97" s="95"/>
      <c r="BJ97" s="95"/>
      <c r="BK97" s="95"/>
      <c r="BL97" s="95"/>
      <c r="BM97" s="95"/>
      <c r="BN97" s="95"/>
      <c r="BO97" s="95"/>
      <c r="BP97" s="95"/>
      <c r="BQ97" s="96"/>
      <c r="BR97" s="10"/>
      <c r="BS97" s="10"/>
      <c r="BT97" s="10"/>
      <c r="BU97" s="10"/>
      <c r="BV97" s="10"/>
      <c r="BW97" s="10"/>
      <c r="BX97" s="10"/>
      <c r="BY97" s="10"/>
      <c r="BZ97" s="8"/>
      <c r="CB97" s="1" t="s">
        <v>120</v>
      </c>
    </row>
    <row r="98" spans="1:80" ht="92.4" customHeight="1" x14ac:dyDescent="0.25">
      <c r="A98" s="27">
        <v>2</v>
      </c>
      <c r="B98" s="27"/>
      <c r="C98" s="93" t="s">
        <v>122</v>
      </c>
      <c r="D98" s="73"/>
      <c r="E98" s="73"/>
      <c r="F98" s="73"/>
      <c r="G98" s="73"/>
      <c r="H98" s="73"/>
      <c r="I98" s="74"/>
      <c r="J98" s="53" t="s">
        <v>118</v>
      </c>
      <c r="K98" s="53"/>
      <c r="L98" s="53"/>
      <c r="M98" s="53"/>
      <c r="N98" s="53"/>
      <c r="O98" s="90" t="s">
        <v>119</v>
      </c>
      <c r="P98" s="73"/>
      <c r="Q98" s="73"/>
      <c r="R98" s="73"/>
      <c r="S98" s="73"/>
      <c r="T98" s="73"/>
      <c r="U98" s="73"/>
      <c r="V98" s="73"/>
      <c r="W98" s="73"/>
      <c r="X98" s="74"/>
      <c r="Y98" s="91">
        <v>0</v>
      </c>
      <c r="Z98" s="91"/>
      <c r="AA98" s="91"/>
      <c r="AB98" s="91"/>
      <c r="AC98" s="91"/>
      <c r="AD98" s="91">
        <v>2493510</v>
      </c>
      <c r="AE98" s="91"/>
      <c r="AF98" s="91"/>
      <c r="AG98" s="91"/>
      <c r="AH98" s="91"/>
      <c r="AI98" s="91">
        <f>Y98+AD98</f>
        <v>2493510</v>
      </c>
      <c r="AJ98" s="91"/>
      <c r="AK98" s="91"/>
      <c r="AL98" s="91"/>
      <c r="AM98" s="91"/>
      <c r="AN98" s="91">
        <v>0</v>
      </c>
      <c r="AO98" s="91"/>
      <c r="AP98" s="91"/>
      <c r="AQ98" s="91"/>
      <c r="AR98" s="91"/>
      <c r="AS98" s="91">
        <v>1341537.8</v>
      </c>
      <c r="AT98" s="91"/>
      <c r="AU98" s="91"/>
      <c r="AV98" s="91"/>
      <c r="AW98" s="91"/>
      <c r="AX98" s="92">
        <f>AN98+AS98</f>
        <v>1341537.8</v>
      </c>
      <c r="AY98" s="92"/>
      <c r="AZ98" s="92"/>
      <c r="BA98" s="92"/>
      <c r="BB98" s="92"/>
      <c r="BC98" s="92">
        <f>AN98-Y98</f>
        <v>0</v>
      </c>
      <c r="BD98" s="92"/>
      <c r="BE98" s="92"/>
      <c r="BF98" s="92"/>
      <c r="BG98" s="92"/>
      <c r="BH98" s="92">
        <f>AS98-AD98</f>
        <v>-1151972.2</v>
      </c>
      <c r="BI98" s="92"/>
      <c r="BJ98" s="92"/>
      <c r="BK98" s="92"/>
      <c r="BL98" s="92"/>
      <c r="BM98" s="92">
        <f>BC98+BH98</f>
        <v>-1151972.2</v>
      </c>
      <c r="BN98" s="92"/>
      <c r="BO98" s="92"/>
      <c r="BP98" s="92"/>
      <c r="BQ98" s="92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80" ht="26.4" customHeight="1" x14ac:dyDescent="0.25">
      <c r="A99" s="27"/>
      <c r="B99" s="27"/>
      <c r="C99" s="93" t="s">
        <v>124</v>
      </c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5"/>
      <c r="AH99" s="95"/>
      <c r="AI99" s="95"/>
      <c r="AJ99" s="95"/>
      <c r="AK99" s="95"/>
      <c r="AL99" s="95"/>
      <c r="AM99" s="95"/>
      <c r="AN99" s="95"/>
      <c r="AO99" s="95"/>
      <c r="AP99" s="95"/>
      <c r="AQ99" s="95"/>
      <c r="AR99" s="95"/>
      <c r="AS99" s="95"/>
      <c r="AT99" s="95"/>
      <c r="AU99" s="95"/>
      <c r="AV99" s="95"/>
      <c r="AW99" s="95"/>
      <c r="AX99" s="95"/>
      <c r="AY99" s="95"/>
      <c r="AZ99" s="95"/>
      <c r="BA99" s="95"/>
      <c r="BB99" s="95"/>
      <c r="BC99" s="95"/>
      <c r="BD99" s="95"/>
      <c r="BE99" s="95"/>
      <c r="BF99" s="95"/>
      <c r="BG99" s="95"/>
      <c r="BH99" s="95"/>
      <c r="BI99" s="95"/>
      <c r="BJ99" s="95"/>
      <c r="BK99" s="95"/>
      <c r="BL99" s="95"/>
      <c r="BM99" s="95"/>
      <c r="BN99" s="95"/>
      <c r="BO99" s="95"/>
      <c r="BP99" s="95"/>
      <c r="BQ99" s="96"/>
      <c r="BR99" s="10"/>
      <c r="BS99" s="10"/>
      <c r="BT99" s="10"/>
      <c r="BU99" s="10"/>
      <c r="BV99" s="10"/>
      <c r="BW99" s="10"/>
      <c r="BX99" s="10"/>
      <c r="BY99" s="10"/>
      <c r="BZ99" s="8"/>
      <c r="CB99" s="1" t="s">
        <v>123</v>
      </c>
    </row>
    <row r="100" spans="1:80" s="79" customFormat="1" ht="15.6" x14ac:dyDescent="0.25">
      <c r="A100" s="75">
        <v>0</v>
      </c>
      <c r="B100" s="75"/>
      <c r="C100" s="94" t="s">
        <v>125</v>
      </c>
      <c r="D100" s="77"/>
      <c r="E100" s="77"/>
      <c r="F100" s="77"/>
      <c r="G100" s="77"/>
      <c r="H100" s="77"/>
      <c r="I100" s="78"/>
      <c r="J100" s="84" t="s">
        <v>116</v>
      </c>
      <c r="K100" s="84"/>
      <c r="L100" s="84"/>
      <c r="M100" s="84"/>
      <c r="N100" s="84"/>
      <c r="O100" s="89" t="s">
        <v>116</v>
      </c>
      <c r="P100" s="77"/>
      <c r="Q100" s="77"/>
      <c r="R100" s="77"/>
      <c r="S100" s="77"/>
      <c r="T100" s="77"/>
      <c r="U100" s="77"/>
      <c r="V100" s="77"/>
      <c r="W100" s="77"/>
      <c r="X100" s="78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7"/>
      <c r="BS100" s="87"/>
      <c r="BT100" s="87"/>
      <c r="BU100" s="87"/>
      <c r="BV100" s="87"/>
      <c r="BW100" s="87"/>
      <c r="BX100" s="87"/>
      <c r="BY100" s="87"/>
      <c r="BZ100" s="88"/>
    </row>
    <row r="101" spans="1:80" ht="66" customHeight="1" x14ac:dyDescent="0.25">
      <c r="A101" s="27">
        <v>3</v>
      </c>
      <c r="B101" s="27"/>
      <c r="C101" s="93" t="s">
        <v>126</v>
      </c>
      <c r="D101" s="73"/>
      <c r="E101" s="73"/>
      <c r="F101" s="73"/>
      <c r="G101" s="73"/>
      <c r="H101" s="73"/>
      <c r="I101" s="74"/>
      <c r="J101" s="53" t="s">
        <v>127</v>
      </c>
      <c r="K101" s="53"/>
      <c r="L101" s="53"/>
      <c r="M101" s="53"/>
      <c r="N101" s="53"/>
      <c r="O101" s="90" t="s">
        <v>119</v>
      </c>
      <c r="P101" s="73"/>
      <c r="Q101" s="73"/>
      <c r="R101" s="73"/>
      <c r="S101" s="73"/>
      <c r="T101" s="73"/>
      <c r="U101" s="73"/>
      <c r="V101" s="73"/>
      <c r="W101" s="73"/>
      <c r="X101" s="74"/>
      <c r="Y101" s="91">
        <v>0</v>
      </c>
      <c r="Z101" s="91"/>
      <c r="AA101" s="91"/>
      <c r="AB101" s="91"/>
      <c r="AC101" s="91"/>
      <c r="AD101" s="91">
        <v>14</v>
      </c>
      <c r="AE101" s="91"/>
      <c r="AF101" s="91"/>
      <c r="AG101" s="91"/>
      <c r="AH101" s="91"/>
      <c r="AI101" s="91">
        <f>Y101+AD101</f>
        <v>14</v>
      </c>
      <c r="AJ101" s="91"/>
      <c r="AK101" s="91"/>
      <c r="AL101" s="91"/>
      <c r="AM101" s="91"/>
      <c r="AN101" s="91">
        <v>0</v>
      </c>
      <c r="AO101" s="91"/>
      <c r="AP101" s="91"/>
      <c r="AQ101" s="91"/>
      <c r="AR101" s="91"/>
      <c r="AS101" s="91">
        <v>14</v>
      </c>
      <c r="AT101" s="91"/>
      <c r="AU101" s="91"/>
      <c r="AV101" s="91"/>
      <c r="AW101" s="91"/>
      <c r="AX101" s="92">
        <f>AN101+AS101</f>
        <v>14</v>
      </c>
      <c r="AY101" s="92"/>
      <c r="AZ101" s="92"/>
      <c r="BA101" s="92"/>
      <c r="BB101" s="92"/>
      <c r="BC101" s="92">
        <f>AN101-Y101</f>
        <v>0</v>
      </c>
      <c r="BD101" s="92"/>
      <c r="BE101" s="92"/>
      <c r="BF101" s="92"/>
      <c r="BG101" s="92"/>
      <c r="BH101" s="92">
        <f>AS101-AD101</f>
        <v>0</v>
      </c>
      <c r="BI101" s="92"/>
      <c r="BJ101" s="92"/>
      <c r="BK101" s="92"/>
      <c r="BL101" s="92"/>
      <c r="BM101" s="92">
        <f>BC101+BH101</f>
        <v>0</v>
      </c>
      <c r="BN101" s="92"/>
      <c r="BO101" s="92"/>
      <c r="BP101" s="92"/>
      <c r="BQ101" s="92"/>
      <c r="BR101" s="10"/>
      <c r="BS101" s="10"/>
      <c r="BT101" s="10"/>
      <c r="BU101" s="10"/>
      <c r="BV101" s="10"/>
      <c r="BW101" s="10"/>
      <c r="BX101" s="10"/>
      <c r="BY101" s="10"/>
      <c r="BZ101" s="8"/>
    </row>
    <row r="102" spans="1:80" ht="105.6" customHeight="1" x14ac:dyDescent="0.25">
      <c r="A102" s="27">
        <v>4</v>
      </c>
      <c r="B102" s="27"/>
      <c r="C102" s="93" t="s">
        <v>128</v>
      </c>
      <c r="D102" s="73"/>
      <c r="E102" s="73"/>
      <c r="F102" s="73"/>
      <c r="G102" s="73"/>
      <c r="H102" s="73"/>
      <c r="I102" s="74"/>
      <c r="J102" s="53" t="s">
        <v>127</v>
      </c>
      <c r="K102" s="53"/>
      <c r="L102" s="53"/>
      <c r="M102" s="53"/>
      <c r="N102" s="53"/>
      <c r="O102" s="90" t="s">
        <v>119</v>
      </c>
      <c r="P102" s="73"/>
      <c r="Q102" s="73"/>
      <c r="R102" s="73"/>
      <c r="S102" s="73"/>
      <c r="T102" s="73"/>
      <c r="U102" s="73"/>
      <c r="V102" s="73"/>
      <c r="W102" s="73"/>
      <c r="X102" s="74"/>
      <c r="Y102" s="91">
        <v>0</v>
      </c>
      <c r="Z102" s="91"/>
      <c r="AA102" s="91"/>
      <c r="AB102" s="91"/>
      <c r="AC102" s="91"/>
      <c r="AD102" s="91">
        <v>30</v>
      </c>
      <c r="AE102" s="91"/>
      <c r="AF102" s="91"/>
      <c r="AG102" s="91"/>
      <c r="AH102" s="91"/>
      <c r="AI102" s="91">
        <f>Y102+AD102</f>
        <v>30</v>
      </c>
      <c r="AJ102" s="91"/>
      <c r="AK102" s="91"/>
      <c r="AL102" s="91"/>
      <c r="AM102" s="91"/>
      <c r="AN102" s="91">
        <v>0</v>
      </c>
      <c r="AO102" s="91"/>
      <c r="AP102" s="91"/>
      <c r="AQ102" s="91"/>
      <c r="AR102" s="91"/>
      <c r="AS102" s="91">
        <v>30</v>
      </c>
      <c r="AT102" s="91"/>
      <c r="AU102" s="91"/>
      <c r="AV102" s="91"/>
      <c r="AW102" s="91"/>
      <c r="AX102" s="92">
        <f>AN102+AS102</f>
        <v>30</v>
      </c>
      <c r="AY102" s="92"/>
      <c r="AZ102" s="92"/>
      <c r="BA102" s="92"/>
      <c r="BB102" s="92"/>
      <c r="BC102" s="92">
        <f>AN102-Y102</f>
        <v>0</v>
      </c>
      <c r="BD102" s="92"/>
      <c r="BE102" s="92"/>
      <c r="BF102" s="92"/>
      <c r="BG102" s="92"/>
      <c r="BH102" s="92">
        <f>AS102-AD102</f>
        <v>0</v>
      </c>
      <c r="BI102" s="92"/>
      <c r="BJ102" s="92"/>
      <c r="BK102" s="92"/>
      <c r="BL102" s="92"/>
      <c r="BM102" s="92">
        <f>BC102+BH102</f>
        <v>0</v>
      </c>
      <c r="BN102" s="92"/>
      <c r="BO102" s="92"/>
      <c r="BP102" s="92"/>
      <c r="BQ102" s="92"/>
      <c r="BR102" s="10"/>
      <c r="BS102" s="10"/>
      <c r="BT102" s="10"/>
      <c r="BU102" s="10"/>
      <c r="BV102" s="10"/>
      <c r="BW102" s="10"/>
      <c r="BX102" s="10"/>
      <c r="BY102" s="10"/>
      <c r="BZ102" s="8"/>
    </row>
    <row r="103" spans="1:80" s="79" customFormat="1" ht="15.6" x14ac:dyDescent="0.25">
      <c r="A103" s="75">
        <v>0</v>
      </c>
      <c r="B103" s="75"/>
      <c r="C103" s="94" t="s">
        <v>129</v>
      </c>
      <c r="D103" s="77"/>
      <c r="E103" s="77"/>
      <c r="F103" s="77"/>
      <c r="G103" s="77"/>
      <c r="H103" s="77"/>
      <c r="I103" s="78"/>
      <c r="J103" s="84" t="s">
        <v>116</v>
      </c>
      <c r="K103" s="84"/>
      <c r="L103" s="84"/>
      <c r="M103" s="84"/>
      <c r="N103" s="84"/>
      <c r="O103" s="89" t="s">
        <v>116</v>
      </c>
      <c r="P103" s="77"/>
      <c r="Q103" s="77"/>
      <c r="R103" s="77"/>
      <c r="S103" s="77"/>
      <c r="T103" s="77"/>
      <c r="U103" s="77"/>
      <c r="V103" s="77"/>
      <c r="W103" s="77"/>
      <c r="X103" s="78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7"/>
      <c r="BS103" s="87"/>
      <c r="BT103" s="87"/>
      <c r="BU103" s="87"/>
      <c r="BV103" s="87"/>
      <c r="BW103" s="87"/>
      <c r="BX103" s="87"/>
      <c r="BY103" s="87"/>
      <c r="BZ103" s="88"/>
    </row>
    <row r="104" spans="1:80" ht="66" customHeight="1" x14ac:dyDescent="0.25">
      <c r="A104" s="27">
        <v>5</v>
      </c>
      <c r="B104" s="27"/>
      <c r="C104" s="93" t="s">
        <v>130</v>
      </c>
      <c r="D104" s="73"/>
      <c r="E104" s="73"/>
      <c r="F104" s="73"/>
      <c r="G104" s="73"/>
      <c r="H104" s="73"/>
      <c r="I104" s="74"/>
      <c r="J104" s="53" t="s">
        <v>118</v>
      </c>
      <c r="K104" s="53"/>
      <c r="L104" s="53"/>
      <c r="M104" s="53"/>
      <c r="N104" s="53"/>
      <c r="O104" s="90" t="s">
        <v>131</v>
      </c>
      <c r="P104" s="73"/>
      <c r="Q104" s="73"/>
      <c r="R104" s="73"/>
      <c r="S104" s="73"/>
      <c r="T104" s="73"/>
      <c r="U104" s="73"/>
      <c r="V104" s="73"/>
      <c r="W104" s="73"/>
      <c r="X104" s="74"/>
      <c r="Y104" s="91">
        <v>0</v>
      </c>
      <c r="Z104" s="91"/>
      <c r="AA104" s="91"/>
      <c r="AB104" s="91"/>
      <c r="AC104" s="91"/>
      <c r="AD104" s="91">
        <v>571928</v>
      </c>
      <c r="AE104" s="91"/>
      <c r="AF104" s="91"/>
      <c r="AG104" s="91"/>
      <c r="AH104" s="91"/>
      <c r="AI104" s="91">
        <f>Y104+AD104</f>
        <v>571928</v>
      </c>
      <c r="AJ104" s="91"/>
      <c r="AK104" s="91"/>
      <c r="AL104" s="91"/>
      <c r="AM104" s="91"/>
      <c r="AN104" s="91">
        <v>0</v>
      </c>
      <c r="AO104" s="91"/>
      <c r="AP104" s="91"/>
      <c r="AQ104" s="91"/>
      <c r="AR104" s="91"/>
      <c r="AS104" s="91">
        <v>260714.14</v>
      </c>
      <c r="AT104" s="91"/>
      <c r="AU104" s="91"/>
      <c r="AV104" s="91"/>
      <c r="AW104" s="91"/>
      <c r="AX104" s="92">
        <f>AN104+AS104</f>
        <v>260714.14</v>
      </c>
      <c r="AY104" s="92"/>
      <c r="AZ104" s="92"/>
      <c r="BA104" s="92"/>
      <c r="BB104" s="92"/>
      <c r="BC104" s="92">
        <f>AN104-Y104</f>
        <v>0</v>
      </c>
      <c r="BD104" s="92"/>
      <c r="BE104" s="92"/>
      <c r="BF104" s="92"/>
      <c r="BG104" s="92"/>
      <c r="BH104" s="92">
        <f>AS104-AD104</f>
        <v>-311213.86</v>
      </c>
      <c r="BI104" s="92"/>
      <c r="BJ104" s="92"/>
      <c r="BK104" s="92"/>
      <c r="BL104" s="92"/>
      <c r="BM104" s="92">
        <f>BC104+BH104</f>
        <v>-311213.86</v>
      </c>
      <c r="BN104" s="92"/>
      <c r="BO104" s="92"/>
      <c r="BP104" s="92"/>
      <c r="BQ104" s="92"/>
      <c r="BR104" s="10"/>
      <c r="BS104" s="10"/>
      <c r="BT104" s="10"/>
      <c r="BU104" s="10"/>
      <c r="BV104" s="10"/>
      <c r="BW104" s="10"/>
      <c r="BX104" s="10"/>
      <c r="BY104" s="10"/>
      <c r="BZ104" s="8"/>
    </row>
    <row r="105" spans="1:80" ht="26.4" customHeight="1" x14ac:dyDescent="0.25">
      <c r="A105" s="27"/>
      <c r="B105" s="27"/>
      <c r="C105" s="93" t="s">
        <v>133</v>
      </c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5"/>
      <c r="AQ105" s="95"/>
      <c r="AR105" s="95"/>
      <c r="AS105" s="95"/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6"/>
      <c r="BR105" s="10"/>
      <c r="BS105" s="10"/>
      <c r="BT105" s="10"/>
      <c r="BU105" s="10"/>
      <c r="BV105" s="10"/>
      <c r="BW105" s="10"/>
      <c r="BX105" s="10"/>
      <c r="BY105" s="10"/>
      <c r="BZ105" s="8"/>
      <c r="CB105" s="1" t="s">
        <v>132</v>
      </c>
    </row>
    <row r="106" spans="1:80" ht="92.4" customHeight="1" x14ac:dyDescent="0.25">
      <c r="A106" s="27">
        <v>6</v>
      </c>
      <c r="B106" s="27"/>
      <c r="C106" s="93" t="s">
        <v>134</v>
      </c>
      <c r="D106" s="73"/>
      <c r="E106" s="73"/>
      <c r="F106" s="73"/>
      <c r="G106" s="73"/>
      <c r="H106" s="73"/>
      <c r="I106" s="74"/>
      <c r="J106" s="53" t="s">
        <v>118</v>
      </c>
      <c r="K106" s="53"/>
      <c r="L106" s="53"/>
      <c r="M106" s="53"/>
      <c r="N106" s="53"/>
      <c r="O106" s="90" t="s">
        <v>131</v>
      </c>
      <c r="P106" s="73"/>
      <c r="Q106" s="73"/>
      <c r="R106" s="73"/>
      <c r="S106" s="73"/>
      <c r="T106" s="73"/>
      <c r="U106" s="73"/>
      <c r="V106" s="73"/>
      <c r="W106" s="73"/>
      <c r="X106" s="74"/>
      <c r="Y106" s="91">
        <v>0</v>
      </c>
      <c r="Z106" s="91"/>
      <c r="AA106" s="91"/>
      <c r="AB106" s="91"/>
      <c r="AC106" s="91"/>
      <c r="AD106" s="91">
        <v>83117</v>
      </c>
      <c r="AE106" s="91"/>
      <c r="AF106" s="91"/>
      <c r="AG106" s="91"/>
      <c r="AH106" s="91"/>
      <c r="AI106" s="91">
        <f>Y106+AD106</f>
        <v>83117</v>
      </c>
      <c r="AJ106" s="91"/>
      <c r="AK106" s="91"/>
      <c r="AL106" s="91"/>
      <c r="AM106" s="91"/>
      <c r="AN106" s="91">
        <v>0</v>
      </c>
      <c r="AO106" s="91"/>
      <c r="AP106" s="91"/>
      <c r="AQ106" s="91"/>
      <c r="AR106" s="91"/>
      <c r="AS106" s="91">
        <v>44717.919999999998</v>
      </c>
      <c r="AT106" s="91"/>
      <c r="AU106" s="91"/>
      <c r="AV106" s="91"/>
      <c r="AW106" s="91"/>
      <c r="AX106" s="92">
        <f>AN106+AS106</f>
        <v>44717.919999999998</v>
      </c>
      <c r="AY106" s="92"/>
      <c r="AZ106" s="92"/>
      <c r="BA106" s="92"/>
      <c r="BB106" s="92"/>
      <c r="BC106" s="92">
        <f>AN106-Y106</f>
        <v>0</v>
      </c>
      <c r="BD106" s="92"/>
      <c r="BE106" s="92"/>
      <c r="BF106" s="92"/>
      <c r="BG106" s="92"/>
      <c r="BH106" s="92">
        <f>AS106-AD106</f>
        <v>-38399.08</v>
      </c>
      <c r="BI106" s="92"/>
      <c r="BJ106" s="92"/>
      <c r="BK106" s="92"/>
      <c r="BL106" s="92"/>
      <c r="BM106" s="92">
        <f>BC106+BH106</f>
        <v>-38399.08</v>
      </c>
      <c r="BN106" s="92"/>
      <c r="BO106" s="92"/>
      <c r="BP106" s="92"/>
      <c r="BQ106" s="92"/>
      <c r="BR106" s="10"/>
      <c r="BS106" s="10"/>
      <c r="BT106" s="10"/>
      <c r="BU106" s="10"/>
      <c r="BV106" s="10"/>
      <c r="BW106" s="10"/>
      <c r="BX106" s="10"/>
      <c r="BY106" s="10"/>
      <c r="BZ106" s="8"/>
    </row>
    <row r="107" spans="1:80" ht="26.4" customHeight="1" x14ac:dyDescent="0.25">
      <c r="A107" s="27"/>
      <c r="B107" s="27"/>
      <c r="C107" s="93" t="s">
        <v>136</v>
      </c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5"/>
      <c r="AR107" s="95"/>
      <c r="AS107" s="95"/>
      <c r="AT107" s="95"/>
      <c r="AU107" s="95"/>
      <c r="AV107" s="95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6"/>
      <c r="BR107" s="10"/>
      <c r="BS107" s="10"/>
      <c r="BT107" s="10"/>
      <c r="BU107" s="10"/>
      <c r="BV107" s="10"/>
      <c r="BW107" s="10"/>
      <c r="BX107" s="10"/>
      <c r="BY107" s="10"/>
      <c r="BZ107" s="8"/>
      <c r="CB107" s="1" t="s">
        <v>135</v>
      </c>
    </row>
    <row r="108" spans="1:80" s="79" customFormat="1" ht="15.6" x14ac:dyDescent="0.25">
      <c r="A108" s="75">
        <v>0</v>
      </c>
      <c r="B108" s="75"/>
      <c r="C108" s="94" t="s">
        <v>137</v>
      </c>
      <c r="D108" s="77"/>
      <c r="E108" s="77"/>
      <c r="F108" s="77"/>
      <c r="G108" s="77"/>
      <c r="H108" s="77"/>
      <c r="I108" s="78"/>
      <c r="J108" s="84" t="s">
        <v>116</v>
      </c>
      <c r="K108" s="84"/>
      <c r="L108" s="84"/>
      <c r="M108" s="84"/>
      <c r="N108" s="84"/>
      <c r="O108" s="89" t="s">
        <v>116</v>
      </c>
      <c r="P108" s="77"/>
      <c r="Q108" s="77"/>
      <c r="R108" s="77"/>
      <c r="S108" s="77"/>
      <c r="T108" s="77"/>
      <c r="U108" s="77"/>
      <c r="V108" s="77"/>
      <c r="W108" s="77"/>
      <c r="X108" s="78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7"/>
      <c r="BS108" s="87"/>
      <c r="BT108" s="87"/>
      <c r="BU108" s="87"/>
      <c r="BV108" s="87"/>
      <c r="BW108" s="87"/>
      <c r="BX108" s="87"/>
      <c r="BY108" s="87"/>
      <c r="BZ108" s="88"/>
    </row>
    <row r="109" spans="1:80" ht="66" customHeight="1" x14ac:dyDescent="0.25">
      <c r="A109" s="27">
        <v>7</v>
      </c>
      <c r="B109" s="27"/>
      <c r="C109" s="93" t="s">
        <v>138</v>
      </c>
      <c r="D109" s="73"/>
      <c r="E109" s="73"/>
      <c r="F109" s="73"/>
      <c r="G109" s="73"/>
      <c r="H109" s="73"/>
      <c r="I109" s="74"/>
      <c r="J109" s="53" t="s">
        <v>139</v>
      </c>
      <c r="K109" s="53"/>
      <c r="L109" s="53"/>
      <c r="M109" s="53"/>
      <c r="N109" s="53"/>
      <c r="O109" s="90" t="s">
        <v>140</v>
      </c>
      <c r="P109" s="73"/>
      <c r="Q109" s="73"/>
      <c r="R109" s="73"/>
      <c r="S109" s="73"/>
      <c r="T109" s="73"/>
      <c r="U109" s="73"/>
      <c r="V109" s="73"/>
      <c r="W109" s="73"/>
      <c r="X109" s="74"/>
      <c r="Y109" s="91">
        <v>0</v>
      </c>
      <c r="Z109" s="91"/>
      <c r="AA109" s="91"/>
      <c r="AB109" s="91"/>
      <c r="AC109" s="91"/>
      <c r="AD109" s="91">
        <v>0.38</v>
      </c>
      <c r="AE109" s="91"/>
      <c r="AF109" s="91"/>
      <c r="AG109" s="91"/>
      <c r="AH109" s="91"/>
      <c r="AI109" s="91">
        <f>Y109+AD109</f>
        <v>0.38</v>
      </c>
      <c r="AJ109" s="91"/>
      <c r="AK109" s="91"/>
      <c r="AL109" s="91"/>
      <c r="AM109" s="91"/>
      <c r="AN109" s="91">
        <v>0</v>
      </c>
      <c r="AO109" s="91"/>
      <c r="AP109" s="91"/>
      <c r="AQ109" s="91"/>
      <c r="AR109" s="91"/>
      <c r="AS109" s="91">
        <v>0.38</v>
      </c>
      <c r="AT109" s="91"/>
      <c r="AU109" s="91"/>
      <c r="AV109" s="91"/>
      <c r="AW109" s="91"/>
      <c r="AX109" s="92">
        <f>AN109+AS109</f>
        <v>0.38</v>
      </c>
      <c r="AY109" s="92"/>
      <c r="AZ109" s="92"/>
      <c r="BA109" s="92"/>
      <c r="BB109" s="92"/>
      <c r="BC109" s="92">
        <f>AN109-Y109</f>
        <v>0</v>
      </c>
      <c r="BD109" s="92"/>
      <c r="BE109" s="92"/>
      <c r="BF109" s="92"/>
      <c r="BG109" s="92"/>
      <c r="BH109" s="92">
        <f>AS109-AD109</f>
        <v>0</v>
      </c>
      <c r="BI109" s="92"/>
      <c r="BJ109" s="92"/>
      <c r="BK109" s="92"/>
      <c r="BL109" s="92"/>
      <c r="BM109" s="92">
        <f>BC109+BH109</f>
        <v>0</v>
      </c>
      <c r="BN109" s="92"/>
      <c r="BO109" s="92"/>
      <c r="BP109" s="92"/>
      <c r="BQ109" s="92"/>
      <c r="BR109" s="10"/>
      <c r="BS109" s="10"/>
      <c r="BT109" s="10"/>
      <c r="BU109" s="10"/>
      <c r="BV109" s="10"/>
      <c r="BW109" s="10"/>
      <c r="BX109" s="10"/>
      <c r="BY109" s="10"/>
      <c r="BZ109" s="8"/>
    </row>
    <row r="110" spans="1:80" ht="118.8" customHeight="1" x14ac:dyDescent="0.25">
      <c r="A110" s="27">
        <v>8</v>
      </c>
      <c r="B110" s="27"/>
      <c r="C110" s="93" t="s">
        <v>141</v>
      </c>
      <c r="D110" s="73"/>
      <c r="E110" s="73"/>
      <c r="F110" s="73"/>
      <c r="G110" s="73"/>
      <c r="H110" s="73"/>
      <c r="I110" s="74"/>
      <c r="J110" s="53" t="s">
        <v>139</v>
      </c>
      <c r="K110" s="53"/>
      <c r="L110" s="53"/>
      <c r="M110" s="53"/>
      <c r="N110" s="53"/>
      <c r="O110" s="90" t="s">
        <v>131</v>
      </c>
      <c r="P110" s="73"/>
      <c r="Q110" s="73"/>
      <c r="R110" s="73"/>
      <c r="S110" s="73"/>
      <c r="T110" s="73"/>
      <c r="U110" s="73"/>
      <c r="V110" s="73"/>
      <c r="W110" s="73"/>
      <c r="X110" s="74"/>
      <c r="Y110" s="91">
        <v>0</v>
      </c>
      <c r="Z110" s="91"/>
      <c r="AA110" s="91"/>
      <c r="AB110" s="91"/>
      <c r="AC110" s="91"/>
      <c r="AD110" s="91">
        <v>0.81</v>
      </c>
      <c r="AE110" s="91"/>
      <c r="AF110" s="91"/>
      <c r="AG110" s="91"/>
      <c r="AH110" s="91"/>
      <c r="AI110" s="91">
        <f>Y110+AD110</f>
        <v>0.81</v>
      </c>
      <c r="AJ110" s="91"/>
      <c r="AK110" s="91"/>
      <c r="AL110" s="91"/>
      <c r="AM110" s="91"/>
      <c r="AN110" s="91">
        <v>0</v>
      </c>
      <c r="AO110" s="91"/>
      <c r="AP110" s="91"/>
      <c r="AQ110" s="91"/>
      <c r="AR110" s="91"/>
      <c r="AS110" s="91">
        <v>0.81</v>
      </c>
      <c r="AT110" s="91"/>
      <c r="AU110" s="91"/>
      <c r="AV110" s="91"/>
      <c r="AW110" s="91"/>
      <c r="AX110" s="92">
        <f>AN110+AS110</f>
        <v>0.81</v>
      </c>
      <c r="AY110" s="92"/>
      <c r="AZ110" s="92"/>
      <c r="BA110" s="92"/>
      <c r="BB110" s="92"/>
      <c r="BC110" s="92">
        <f>AN110-Y110</f>
        <v>0</v>
      </c>
      <c r="BD110" s="92"/>
      <c r="BE110" s="92"/>
      <c r="BF110" s="92"/>
      <c r="BG110" s="92"/>
      <c r="BH110" s="92">
        <f>AS110-AD110</f>
        <v>0</v>
      </c>
      <c r="BI110" s="92"/>
      <c r="BJ110" s="92"/>
      <c r="BK110" s="92"/>
      <c r="BL110" s="92"/>
      <c r="BM110" s="92">
        <f>BC110+BH110</f>
        <v>0</v>
      </c>
      <c r="BN110" s="92"/>
      <c r="BO110" s="92"/>
      <c r="BP110" s="92"/>
      <c r="BQ110" s="92"/>
      <c r="BR110" s="10"/>
      <c r="BS110" s="10"/>
      <c r="BT110" s="10"/>
      <c r="BU110" s="10"/>
      <c r="BV110" s="10"/>
      <c r="BW110" s="10"/>
      <c r="BX110" s="10"/>
      <c r="BY110" s="10"/>
      <c r="BZ110" s="8"/>
    </row>
    <row r="112" spans="1:80" ht="15.9" customHeight="1" x14ac:dyDescent="0.25">
      <c r="A112" s="18" t="s">
        <v>56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</row>
    <row r="113" spans="1:64" ht="93.6" customHeight="1" x14ac:dyDescent="0.25">
      <c r="A113" s="99" t="s">
        <v>143</v>
      </c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0"/>
      <c r="BI113" s="100"/>
      <c r="BJ113" s="100"/>
      <c r="BK113" s="100"/>
      <c r="BL113" s="100"/>
    </row>
    <row r="114" spans="1:64" ht="15.9" customHeight="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</row>
    <row r="115" spans="1:64" ht="15.9" customHeigh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</row>
    <row r="116" spans="1:64" ht="42" customHeight="1" x14ac:dyDescent="0.25">
      <c r="A116" s="102" t="s">
        <v>146</v>
      </c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3"/>
      <c r="AO116" s="3"/>
      <c r="AP116" s="103" t="s">
        <v>148</v>
      </c>
      <c r="AQ116" s="98"/>
      <c r="AR116" s="98"/>
      <c r="AS116" s="98"/>
      <c r="AT116" s="98"/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98"/>
      <c r="BH116" s="98"/>
    </row>
    <row r="117" spans="1:64" x14ac:dyDescent="0.25">
      <c r="W117" s="49" t="s">
        <v>12</v>
      </c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"/>
      <c r="AO117" s="4"/>
      <c r="AP117" s="49" t="s">
        <v>13</v>
      </c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</row>
    <row r="120" spans="1:64" ht="15.9" customHeight="1" x14ac:dyDescent="0.25">
      <c r="A120" s="102" t="s">
        <v>147</v>
      </c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3"/>
      <c r="AO120" s="3"/>
      <c r="AP120" s="103" t="s">
        <v>149</v>
      </c>
      <c r="AQ120" s="98"/>
      <c r="AR120" s="98"/>
      <c r="AS120" s="98"/>
      <c r="AT120" s="98"/>
      <c r="AU120" s="98"/>
      <c r="AV120" s="98"/>
      <c r="AW120" s="98"/>
      <c r="AX120" s="98"/>
      <c r="AY120" s="98"/>
      <c r="AZ120" s="98"/>
      <c r="BA120" s="98"/>
      <c r="BB120" s="98"/>
      <c r="BC120" s="98"/>
      <c r="BD120" s="98"/>
      <c r="BE120" s="98"/>
      <c r="BF120" s="98"/>
      <c r="BG120" s="98"/>
      <c r="BH120" s="98"/>
    </row>
    <row r="121" spans="1:64" x14ac:dyDescent="0.25">
      <c r="W121" s="49" t="s">
        <v>12</v>
      </c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"/>
      <c r="AO121" s="4"/>
      <c r="AP121" s="49" t="s">
        <v>13</v>
      </c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</row>
  </sheetData>
  <mergeCells count="589">
    <mergeCell ref="C97:BQ97"/>
    <mergeCell ref="C99:BQ99"/>
    <mergeCell ref="C105:BQ105"/>
    <mergeCell ref="C107:BQ107"/>
    <mergeCell ref="BM110:BQ110"/>
    <mergeCell ref="AI110:AM110"/>
    <mergeCell ref="AN110:AR110"/>
    <mergeCell ref="AS110:AW110"/>
    <mergeCell ref="AX110:BB110"/>
    <mergeCell ref="BC110:BG110"/>
    <mergeCell ref="BH110:BL110"/>
    <mergeCell ref="AX109:BB109"/>
    <mergeCell ref="BC109:BG109"/>
    <mergeCell ref="BH109:BL109"/>
    <mergeCell ref="BM109:BQ109"/>
    <mergeCell ref="A110:B110"/>
    <mergeCell ref="C110:I110"/>
    <mergeCell ref="J110:N110"/>
    <mergeCell ref="O110:X110"/>
    <mergeCell ref="Y110:AC110"/>
    <mergeCell ref="AD110:AH110"/>
    <mergeCell ref="BM108:BQ108"/>
    <mergeCell ref="A109:B109"/>
    <mergeCell ref="C109:I109"/>
    <mergeCell ref="J109:N109"/>
    <mergeCell ref="O109:X109"/>
    <mergeCell ref="Y109:AC109"/>
    <mergeCell ref="AD109:AH109"/>
    <mergeCell ref="AI109:AM109"/>
    <mergeCell ref="AN109:AR109"/>
    <mergeCell ref="AS109:AW109"/>
    <mergeCell ref="AI108:AM108"/>
    <mergeCell ref="AN108:AR108"/>
    <mergeCell ref="AS108:AW108"/>
    <mergeCell ref="AX108:BB108"/>
    <mergeCell ref="BC108:BG108"/>
    <mergeCell ref="BH108:BL108"/>
    <mergeCell ref="A108:B108"/>
    <mergeCell ref="C108:I108"/>
    <mergeCell ref="J108:N108"/>
    <mergeCell ref="O108:X108"/>
    <mergeCell ref="Y108:AC108"/>
    <mergeCell ref="AD108:AH108"/>
    <mergeCell ref="BM106:BQ106"/>
    <mergeCell ref="A107:B107"/>
    <mergeCell ref="AI106:AM106"/>
    <mergeCell ref="AN106:AR106"/>
    <mergeCell ref="AS106:AW106"/>
    <mergeCell ref="AX106:BB106"/>
    <mergeCell ref="BC106:BG106"/>
    <mergeCell ref="BH106:BL106"/>
    <mergeCell ref="A106:B106"/>
    <mergeCell ref="C106:I106"/>
    <mergeCell ref="J106:N106"/>
    <mergeCell ref="O106:X106"/>
    <mergeCell ref="Y106:AC106"/>
    <mergeCell ref="AD106:AH106"/>
    <mergeCell ref="BM104:BQ104"/>
    <mergeCell ref="A105:B105"/>
    <mergeCell ref="AI104:AM104"/>
    <mergeCell ref="AN104:AR104"/>
    <mergeCell ref="AS104:AW104"/>
    <mergeCell ref="AX104:BB104"/>
    <mergeCell ref="BC104:BG104"/>
    <mergeCell ref="BH104:BL104"/>
    <mergeCell ref="AX103:BB103"/>
    <mergeCell ref="BC103:BG103"/>
    <mergeCell ref="BH103:BL103"/>
    <mergeCell ref="BM103:BQ103"/>
    <mergeCell ref="A104:B104"/>
    <mergeCell ref="C104:I104"/>
    <mergeCell ref="J104:N104"/>
    <mergeCell ref="O104:X104"/>
    <mergeCell ref="Y104:AC104"/>
    <mergeCell ref="AD104:AH104"/>
    <mergeCell ref="BM102:BQ102"/>
    <mergeCell ref="A103:B103"/>
    <mergeCell ref="C103:I103"/>
    <mergeCell ref="J103:N103"/>
    <mergeCell ref="O103:X103"/>
    <mergeCell ref="Y103:AC103"/>
    <mergeCell ref="AD103:AH103"/>
    <mergeCell ref="AI103:AM103"/>
    <mergeCell ref="AN103:AR103"/>
    <mergeCell ref="AS103:AW103"/>
    <mergeCell ref="AI102:AM102"/>
    <mergeCell ref="AN102:AR102"/>
    <mergeCell ref="AS102:AW102"/>
    <mergeCell ref="AX102:BB102"/>
    <mergeCell ref="BC102:BG102"/>
    <mergeCell ref="BH102:BL102"/>
    <mergeCell ref="AX101:BB101"/>
    <mergeCell ref="BC101:BG101"/>
    <mergeCell ref="BH101:BL101"/>
    <mergeCell ref="BM101:BQ101"/>
    <mergeCell ref="A102:B102"/>
    <mergeCell ref="C102:I102"/>
    <mergeCell ref="J102:N102"/>
    <mergeCell ref="O102:X102"/>
    <mergeCell ref="Y102:AC102"/>
    <mergeCell ref="AD102:AH102"/>
    <mergeCell ref="BM100:BQ100"/>
    <mergeCell ref="A101:B101"/>
    <mergeCell ref="C101:I101"/>
    <mergeCell ref="J101:N101"/>
    <mergeCell ref="O101:X101"/>
    <mergeCell ref="Y101:AC101"/>
    <mergeCell ref="AD101:AH101"/>
    <mergeCell ref="AI101:AM101"/>
    <mergeCell ref="AN101:AR101"/>
    <mergeCell ref="AS101:AW101"/>
    <mergeCell ref="AI100:AM100"/>
    <mergeCell ref="AN100:AR100"/>
    <mergeCell ref="AS100:AW100"/>
    <mergeCell ref="AX100:BB100"/>
    <mergeCell ref="BC100:BG100"/>
    <mergeCell ref="BH100:BL100"/>
    <mergeCell ref="A100:B100"/>
    <mergeCell ref="C100:I100"/>
    <mergeCell ref="J100:N100"/>
    <mergeCell ref="O100:X100"/>
    <mergeCell ref="Y100:AC100"/>
    <mergeCell ref="AD100:AH100"/>
    <mergeCell ref="BM98:BQ98"/>
    <mergeCell ref="A99:B99"/>
    <mergeCell ref="AI98:AM98"/>
    <mergeCell ref="AN98:AR98"/>
    <mergeCell ref="AS98:AW98"/>
    <mergeCell ref="AX98:BB98"/>
    <mergeCell ref="BC98:BG98"/>
    <mergeCell ref="BH98:BL98"/>
    <mergeCell ref="A98:B98"/>
    <mergeCell ref="C98:I98"/>
    <mergeCell ref="J98:N98"/>
    <mergeCell ref="O98:X98"/>
    <mergeCell ref="Y98:AC98"/>
    <mergeCell ref="AD98:AH98"/>
    <mergeCell ref="BM96:BQ96"/>
    <mergeCell ref="A97:B97"/>
    <mergeCell ref="AI96:AM96"/>
    <mergeCell ref="AN96:AR96"/>
    <mergeCell ref="AS96:AW96"/>
    <mergeCell ref="AX96:BB96"/>
    <mergeCell ref="BC96:BG96"/>
    <mergeCell ref="BH96:BL96"/>
    <mergeCell ref="A96:B96"/>
    <mergeCell ref="C96:I96"/>
    <mergeCell ref="J96:N96"/>
    <mergeCell ref="O96:X96"/>
    <mergeCell ref="Y96:AC96"/>
    <mergeCell ref="AD96:AH96"/>
    <mergeCell ref="C48:BQ48"/>
    <mergeCell ref="C50:BQ50"/>
    <mergeCell ref="C52:BQ52"/>
    <mergeCell ref="C54:BQ54"/>
    <mergeCell ref="C56:BQ56"/>
    <mergeCell ref="C58:BQ58"/>
    <mergeCell ref="AU79:AY79"/>
    <mergeCell ref="AZ79:BC79"/>
    <mergeCell ref="BD79:BH79"/>
    <mergeCell ref="BI79:BM79"/>
    <mergeCell ref="BN79:BQ79"/>
    <mergeCell ref="A79:B79"/>
    <mergeCell ref="C79:Z79"/>
    <mergeCell ref="AA79:AE79"/>
    <mergeCell ref="AF79:AJ79"/>
    <mergeCell ref="AK79:AO79"/>
    <mergeCell ref="AP79:AT79"/>
    <mergeCell ref="AP78:AT78"/>
    <mergeCell ref="AU78:AY78"/>
    <mergeCell ref="AZ78:BC78"/>
    <mergeCell ref="BD78:BH78"/>
    <mergeCell ref="BI78:BM78"/>
    <mergeCell ref="BN78:BQ78"/>
    <mergeCell ref="A78:B78"/>
    <mergeCell ref="C78:Z78"/>
    <mergeCell ref="AA78:AE78"/>
    <mergeCell ref="AF78:AJ78"/>
    <mergeCell ref="AK78:AO78"/>
    <mergeCell ref="A77:B77"/>
    <mergeCell ref="C77:BQ77"/>
    <mergeCell ref="AP76:AT76"/>
    <mergeCell ref="AU76:AY76"/>
    <mergeCell ref="AZ76:BC76"/>
    <mergeCell ref="BD76:BH76"/>
    <mergeCell ref="BI76:BM76"/>
    <mergeCell ref="BN76:BQ76"/>
    <mergeCell ref="A76:B76"/>
    <mergeCell ref="C76:Z76"/>
    <mergeCell ref="AA76:AE76"/>
    <mergeCell ref="AF76:AJ76"/>
    <mergeCell ref="AK76:AO76"/>
    <mergeCell ref="A75:B75"/>
    <mergeCell ref="C75:BQ75"/>
    <mergeCell ref="AP74:AT74"/>
    <mergeCell ref="AU74:AY74"/>
    <mergeCell ref="AZ74:BC74"/>
    <mergeCell ref="BD74:BH74"/>
    <mergeCell ref="BI74:BM74"/>
    <mergeCell ref="BN74:BQ74"/>
    <mergeCell ref="A74:B74"/>
    <mergeCell ref="C74:Z74"/>
    <mergeCell ref="AA74:AE74"/>
    <mergeCell ref="AF74:AJ74"/>
    <mergeCell ref="AK74:AO74"/>
    <mergeCell ref="A73:B73"/>
    <mergeCell ref="C73:BQ73"/>
    <mergeCell ref="AP72:AT72"/>
    <mergeCell ref="AU72:AY72"/>
    <mergeCell ref="AZ72:BC72"/>
    <mergeCell ref="BD72:BH72"/>
    <mergeCell ref="BI72:BM72"/>
    <mergeCell ref="BN72:BQ72"/>
    <mergeCell ref="A72:B72"/>
    <mergeCell ref="C72:Z72"/>
    <mergeCell ref="AA72:AE72"/>
    <mergeCell ref="AF72:AJ72"/>
    <mergeCell ref="AK72:AO72"/>
    <mergeCell ref="A71:B71"/>
    <mergeCell ref="C71:BQ71"/>
    <mergeCell ref="AP70:AT70"/>
    <mergeCell ref="AU70:AY70"/>
    <mergeCell ref="AZ70:BC70"/>
    <mergeCell ref="BD70:BH70"/>
    <mergeCell ref="BI70:BM70"/>
    <mergeCell ref="BN70:BQ70"/>
    <mergeCell ref="A70:B70"/>
    <mergeCell ref="C70:Z70"/>
    <mergeCell ref="AA70:AE70"/>
    <mergeCell ref="AF70:AJ70"/>
    <mergeCell ref="AK70:AO70"/>
    <mergeCell ref="A69:B69"/>
    <mergeCell ref="C69:BQ69"/>
    <mergeCell ref="AP68:AT68"/>
    <mergeCell ref="AU68:AY68"/>
    <mergeCell ref="AZ68:BC68"/>
    <mergeCell ref="BD68:BH68"/>
    <mergeCell ref="BI68:BM68"/>
    <mergeCell ref="BN68:BQ68"/>
    <mergeCell ref="A68:B68"/>
    <mergeCell ref="C68:Z68"/>
    <mergeCell ref="AA68:AE68"/>
    <mergeCell ref="AF68:AJ68"/>
    <mergeCell ref="AK68:AO68"/>
    <mergeCell ref="A67:B67"/>
    <mergeCell ref="C67:BQ67"/>
    <mergeCell ref="AP66:AT66"/>
    <mergeCell ref="AU66:AY66"/>
    <mergeCell ref="AZ66:BC66"/>
    <mergeCell ref="BD66:BH66"/>
    <mergeCell ref="BI66:BM66"/>
    <mergeCell ref="BN66:BQ66"/>
    <mergeCell ref="A66:B66"/>
    <mergeCell ref="C66:Z66"/>
    <mergeCell ref="AA66:AE66"/>
    <mergeCell ref="AF66:AJ66"/>
    <mergeCell ref="AK66:AO66"/>
    <mergeCell ref="A65:B65"/>
    <mergeCell ref="C65:BQ65"/>
    <mergeCell ref="AP64:AT64"/>
    <mergeCell ref="AU64:AY64"/>
    <mergeCell ref="AZ64:BC64"/>
    <mergeCell ref="BD64:BH64"/>
    <mergeCell ref="BI64:BM64"/>
    <mergeCell ref="BN64:BQ64"/>
    <mergeCell ref="A64:B64"/>
    <mergeCell ref="C64:Z64"/>
    <mergeCell ref="AA64:AE64"/>
    <mergeCell ref="AF64:AJ64"/>
    <mergeCell ref="AK64:AO64"/>
    <mergeCell ref="A63:B63"/>
    <mergeCell ref="C63:BQ63"/>
    <mergeCell ref="AP62:AT62"/>
    <mergeCell ref="AU62:AY62"/>
    <mergeCell ref="AZ62:BC62"/>
    <mergeCell ref="BD62:BH62"/>
    <mergeCell ref="BI62:BM62"/>
    <mergeCell ref="BN62:BQ62"/>
    <mergeCell ref="A62:B62"/>
    <mergeCell ref="C62:Z62"/>
    <mergeCell ref="AA62:AE62"/>
    <mergeCell ref="AF62:AJ62"/>
    <mergeCell ref="AK62:AO62"/>
    <mergeCell ref="A61:B61"/>
    <mergeCell ref="C61:BQ61"/>
    <mergeCell ref="AP60:AT60"/>
    <mergeCell ref="AU60:AY60"/>
    <mergeCell ref="AZ60:BC60"/>
    <mergeCell ref="BD60:BH60"/>
    <mergeCell ref="BI60:BM60"/>
    <mergeCell ref="BN60:BQ60"/>
    <mergeCell ref="AU59:AY59"/>
    <mergeCell ref="AZ59:BC59"/>
    <mergeCell ref="BD59:BH59"/>
    <mergeCell ref="BI59:BM59"/>
    <mergeCell ref="BN59:BQ59"/>
    <mergeCell ref="A60:B60"/>
    <mergeCell ref="C60:Z60"/>
    <mergeCell ref="AA60:AE60"/>
    <mergeCell ref="AF60:AJ60"/>
    <mergeCell ref="AK60:AO60"/>
    <mergeCell ref="A59:B59"/>
    <mergeCell ref="C59:Z59"/>
    <mergeCell ref="AA59:AE59"/>
    <mergeCell ref="AF59:AJ59"/>
    <mergeCell ref="AK59:AO59"/>
    <mergeCell ref="AP59:AT59"/>
    <mergeCell ref="AU57:AY57"/>
    <mergeCell ref="AZ57:BC57"/>
    <mergeCell ref="BD57:BH57"/>
    <mergeCell ref="BI57:BM57"/>
    <mergeCell ref="BN57:BQ57"/>
    <mergeCell ref="A58:B58"/>
    <mergeCell ref="A57:B57"/>
    <mergeCell ref="C57:Z57"/>
    <mergeCell ref="AA57:AE57"/>
    <mergeCell ref="AF57:AJ57"/>
    <mergeCell ref="AK57:AO57"/>
    <mergeCell ref="AP57:AT57"/>
    <mergeCell ref="AU55:AY55"/>
    <mergeCell ref="AZ55:BC55"/>
    <mergeCell ref="BD55:BH55"/>
    <mergeCell ref="BI55:BM55"/>
    <mergeCell ref="BN55:BQ55"/>
    <mergeCell ref="A56:B56"/>
    <mergeCell ref="A55:B55"/>
    <mergeCell ref="C55:Z55"/>
    <mergeCell ref="AA55:AE55"/>
    <mergeCell ref="AF55:AJ55"/>
    <mergeCell ref="AK55:AO55"/>
    <mergeCell ref="AP55:AT55"/>
    <mergeCell ref="AU53:AY53"/>
    <mergeCell ref="AZ53:BC53"/>
    <mergeCell ref="BD53:BH53"/>
    <mergeCell ref="BI53:BM53"/>
    <mergeCell ref="BN53:BQ53"/>
    <mergeCell ref="A54:B54"/>
    <mergeCell ref="A53:B53"/>
    <mergeCell ref="C53:Z53"/>
    <mergeCell ref="AA53:AE53"/>
    <mergeCell ref="AF53:AJ53"/>
    <mergeCell ref="AK53:AO53"/>
    <mergeCell ref="AP53:AT53"/>
    <mergeCell ref="AU51:AY51"/>
    <mergeCell ref="AZ51:BC51"/>
    <mergeCell ref="BD51:BH51"/>
    <mergeCell ref="BI51:BM51"/>
    <mergeCell ref="BN51:BQ51"/>
    <mergeCell ref="A52:B52"/>
    <mergeCell ref="A51:B51"/>
    <mergeCell ref="C51:Z51"/>
    <mergeCell ref="AA51:AE51"/>
    <mergeCell ref="AF51:AJ51"/>
    <mergeCell ref="AK51:AO51"/>
    <mergeCell ref="AP51:AT51"/>
    <mergeCell ref="AU49:AY49"/>
    <mergeCell ref="AZ49:BC49"/>
    <mergeCell ref="BD49:BH49"/>
    <mergeCell ref="BI49:BM49"/>
    <mergeCell ref="BN49:BQ49"/>
    <mergeCell ref="A50:B50"/>
    <mergeCell ref="A49:B49"/>
    <mergeCell ref="C49:Z49"/>
    <mergeCell ref="AA49:AE49"/>
    <mergeCell ref="AF49:AJ49"/>
    <mergeCell ref="AK49:AO49"/>
    <mergeCell ref="AP49:AT49"/>
    <mergeCell ref="BD47:BH47"/>
    <mergeCell ref="BI47:BM47"/>
    <mergeCell ref="BN47:BQ47"/>
    <mergeCell ref="A48:B48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A46:B46"/>
    <mergeCell ref="C46:BQ46"/>
    <mergeCell ref="A37:F37"/>
    <mergeCell ref="G37:BL37"/>
    <mergeCell ref="A20:B20"/>
    <mergeCell ref="D20:J20"/>
    <mergeCell ref="A41:B42"/>
    <mergeCell ref="A43:B43"/>
    <mergeCell ref="D21:J21"/>
    <mergeCell ref="A29:BL29"/>
    <mergeCell ref="A30:BL30"/>
    <mergeCell ref="A32:BL32"/>
    <mergeCell ref="A33:F33"/>
    <mergeCell ref="G33:BL33"/>
    <mergeCell ref="A45:B45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C41:Z42"/>
    <mergeCell ref="C43:Z43"/>
    <mergeCell ref="C45:Z45"/>
    <mergeCell ref="AX93:BB93"/>
    <mergeCell ref="AS93:AW93"/>
    <mergeCell ref="AW86:BA86"/>
    <mergeCell ref="BB86:BF86"/>
    <mergeCell ref="BB84:BF84"/>
    <mergeCell ref="AL84:AP84"/>
    <mergeCell ref="AO2:BL6"/>
    <mergeCell ref="A7:BL7"/>
    <mergeCell ref="A8:BL8"/>
    <mergeCell ref="A9:BL9"/>
    <mergeCell ref="BM92:BQ92"/>
    <mergeCell ref="BH92:BL92"/>
    <mergeCell ref="BC92:BG92"/>
    <mergeCell ref="AD92:AH92"/>
    <mergeCell ref="AX92:BB92"/>
    <mergeCell ref="AS92:AW92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BM95:BQ95"/>
    <mergeCell ref="BH95:BL95"/>
    <mergeCell ref="BC93:BG93"/>
    <mergeCell ref="BH93:BL93"/>
    <mergeCell ref="BM93:BQ93"/>
    <mergeCell ref="BM94:BQ94"/>
    <mergeCell ref="BH94:BL94"/>
    <mergeCell ref="BC94:BG94"/>
    <mergeCell ref="C44:Z44"/>
    <mergeCell ref="AI95:AM95"/>
    <mergeCell ref="AN95:AR95"/>
    <mergeCell ref="AS95:AW95"/>
    <mergeCell ref="AX95:BB95"/>
    <mergeCell ref="BC95:BG95"/>
    <mergeCell ref="AN92:AR92"/>
    <mergeCell ref="AX94:BB94"/>
    <mergeCell ref="Q84:U84"/>
    <mergeCell ref="BG86:BL86"/>
    <mergeCell ref="AU43:AY43"/>
    <mergeCell ref="AU45:AY45"/>
    <mergeCell ref="AW85:BA85"/>
    <mergeCell ref="BB85:BF85"/>
    <mergeCell ref="BG85:BL85"/>
    <mergeCell ref="AW84:BA84"/>
    <mergeCell ref="A82:BL82"/>
    <mergeCell ref="AP44:AT44"/>
    <mergeCell ref="AL86:AP86"/>
    <mergeCell ref="BG84:BL84"/>
    <mergeCell ref="AW83:BL83"/>
    <mergeCell ref="AA44:AE44"/>
    <mergeCell ref="AK45:AO45"/>
    <mergeCell ref="AP45:AT45"/>
    <mergeCell ref="AG83:AV83"/>
    <mergeCell ref="Q83:AF83"/>
    <mergeCell ref="AQ84:AV84"/>
    <mergeCell ref="AA45:AE45"/>
    <mergeCell ref="AN94:AR94"/>
    <mergeCell ref="AS94:AW94"/>
    <mergeCell ref="V87:Z87"/>
    <mergeCell ref="AA87:AF87"/>
    <mergeCell ref="AG87:AK87"/>
    <mergeCell ref="AL87:AP87"/>
    <mergeCell ref="AI92:AM92"/>
    <mergeCell ref="Y92:AC92"/>
    <mergeCell ref="AD94:AH94"/>
    <mergeCell ref="AI94:AM94"/>
    <mergeCell ref="AD95:AH95"/>
    <mergeCell ref="C94:I94"/>
    <mergeCell ref="J94:N94"/>
    <mergeCell ref="O94:X94"/>
    <mergeCell ref="Y94:AC94"/>
    <mergeCell ref="C95:I95"/>
    <mergeCell ref="J95:N95"/>
    <mergeCell ref="O95:X95"/>
    <mergeCell ref="Y95:AC95"/>
    <mergeCell ref="BB87:BF87"/>
    <mergeCell ref="A89:BQ89"/>
    <mergeCell ref="A95:B95"/>
    <mergeCell ref="A94:B94"/>
    <mergeCell ref="AK44:AO44"/>
    <mergeCell ref="AF44:AJ44"/>
    <mergeCell ref="A87:P87"/>
    <mergeCell ref="Q87:U87"/>
    <mergeCell ref="A81:BL81"/>
    <mergeCell ref="AQ87:AV87"/>
    <mergeCell ref="AP121:BH121"/>
    <mergeCell ref="A120:V120"/>
    <mergeCell ref="W120:AM120"/>
    <mergeCell ref="AP120:BH120"/>
    <mergeCell ref="W121:AM121"/>
    <mergeCell ref="BG87:BL87"/>
    <mergeCell ref="Y91:AM91"/>
    <mergeCell ref="AN91:BB91"/>
    <mergeCell ref="BC91:BQ91"/>
    <mergeCell ref="AW87:BA87"/>
    <mergeCell ref="A86:P86"/>
    <mergeCell ref="AQ85:AV85"/>
    <mergeCell ref="AL85:AP85"/>
    <mergeCell ref="AG85:AK85"/>
    <mergeCell ref="AA85:AF85"/>
    <mergeCell ref="AP117:BH117"/>
    <mergeCell ref="W117:AM117"/>
    <mergeCell ref="A116:V116"/>
    <mergeCell ref="W116:AM116"/>
    <mergeCell ref="AP116:BH116"/>
    <mergeCell ref="AF45:AJ45"/>
    <mergeCell ref="AZ45:BC45"/>
    <mergeCell ref="BD45:BH45"/>
    <mergeCell ref="BI45:BM45"/>
    <mergeCell ref="AQ86:AV86"/>
    <mergeCell ref="V85:Z85"/>
    <mergeCell ref="AG86:AK86"/>
    <mergeCell ref="AG84:AK84"/>
    <mergeCell ref="AA84:AF84"/>
    <mergeCell ref="V84:Z84"/>
    <mergeCell ref="BN45:BQ45"/>
    <mergeCell ref="AZ43:BC43"/>
    <mergeCell ref="BD43:BH43"/>
    <mergeCell ref="BI43:BM43"/>
    <mergeCell ref="BN43:BQ43"/>
    <mergeCell ref="AU44:AY44"/>
    <mergeCell ref="BI44:BM44"/>
    <mergeCell ref="BD44:BH44"/>
    <mergeCell ref="C93:I93"/>
    <mergeCell ref="AA42:AE42"/>
    <mergeCell ref="AF42:AJ42"/>
    <mergeCell ref="Q86:U86"/>
    <mergeCell ref="V86:Z86"/>
    <mergeCell ref="AA86:AF86"/>
    <mergeCell ref="Q85:U85"/>
    <mergeCell ref="A85:P85"/>
    <mergeCell ref="A83:P84"/>
    <mergeCell ref="A93:B93"/>
    <mergeCell ref="J93:N93"/>
    <mergeCell ref="O93:X93"/>
    <mergeCell ref="Y93:AC93"/>
    <mergeCell ref="AD93:AH93"/>
    <mergeCell ref="AI93:AM93"/>
    <mergeCell ref="AN93:AR93"/>
    <mergeCell ref="AK43:AO43"/>
    <mergeCell ref="BD42:BH42"/>
    <mergeCell ref="AZ42:BC42"/>
    <mergeCell ref="BN44:BQ44"/>
    <mergeCell ref="AA41:AO41"/>
    <mergeCell ref="AP41:BC41"/>
    <mergeCell ref="BD41:BQ41"/>
    <mergeCell ref="AP43:AT43"/>
    <mergeCell ref="AU42:AY42"/>
    <mergeCell ref="AP42:AT42"/>
    <mergeCell ref="A26:F26"/>
    <mergeCell ref="G26:BL26"/>
    <mergeCell ref="A27:F27"/>
    <mergeCell ref="G27:BL27"/>
    <mergeCell ref="A44:B44"/>
    <mergeCell ref="BN42:BQ42"/>
    <mergeCell ref="BI42:BM42"/>
    <mergeCell ref="AK42:AO42"/>
    <mergeCell ref="AA43:AE43"/>
    <mergeCell ref="AF43:AJ43"/>
    <mergeCell ref="A34:F34"/>
    <mergeCell ref="G34:BL34"/>
    <mergeCell ref="A35:F35"/>
    <mergeCell ref="G35:BL35"/>
    <mergeCell ref="AZ44:BC44"/>
    <mergeCell ref="A23:BL23"/>
    <mergeCell ref="A24:F24"/>
    <mergeCell ref="G24:BL24"/>
    <mergeCell ref="A25:F25"/>
    <mergeCell ref="G25:BL25"/>
    <mergeCell ref="A112:BL112"/>
    <mergeCell ref="A113:BL113"/>
    <mergeCell ref="A36:F36"/>
    <mergeCell ref="G36:BL36"/>
    <mergeCell ref="A91:B92"/>
    <mergeCell ref="C91:I92"/>
    <mergeCell ref="J91:N92"/>
    <mergeCell ref="O91:X92"/>
    <mergeCell ref="A40:BQ40"/>
    <mergeCell ref="A39:BQ39"/>
  </mergeCells>
  <phoneticPr fontId="0" type="noConversion"/>
  <conditionalFormatting sqref="C95">
    <cfRule type="cellIs" dxfId="31" priority="33" stopIfTrue="1" operator="equal">
      <formula>$C94</formula>
    </cfRule>
  </conditionalFormatting>
  <conditionalFormatting sqref="A95:B95">
    <cfRule type="cellIs" dxfId="30" priority="34" stopIfTrue="1" operator="equal">
      <formula>0</formula>
    </cfRule>
  </conditionalFormatting>
  <conditionalFormatting sqref="C96">
    <cfRule type="cellIs" dxfId="29" priority="31" stopIfTrue="1" operator="equal">
      <formula>$C95</formula>
    </cfRule>
  </conditionalFormatting>
  <conditionalFormatting sqref="A96:B96">
    <cfRule type="cellIs" dxfId="28" priority="32" stopIfTrue="1" operator="equal">
      <formula>0</formula>
    </cfRule>
  </conditionalFormatting>
  <conditionalFormatting sqref="C97">
    <cfRule type="cellIs" dxfId="27" priority="29" stopIfTrue="1" operator="equal">
      <formula>$C96</formula>
    </cfRule>
  </conditionalFormatting>
  <conditionalFormatting sqref="A97:B97">
    <cfRule type="cellIs" dxfId="26" priority="30" stopIfTrue="1" operator="equal">
      <formula>0</formula>
    </cfRule>
  </conditionalFormatting>
  <conditionalFormatting sqref="C98">
    <cfRule type="cellIs" dxfId="25" priority="27" stopIfTrue="1" operator="equal">
      <formula>$C97</formula>
    </cfRule>
  </conditionalFormatting>
  <conditionalFormatting sqref="A98:B98">
    <cfRule type="cellIs" dxfId="24" priority="28" stopIfTrue="1" operator="equal">
      <formula>0</formula>
    </cfRule>
  </conditionalFormatting>
  <conditionalFormatting sqref="C99">
    <cfRule type="cellIs" dxfId="23" priority="25" stopIfTrue="1" operator="equal">
      <formula>$C98</formula>
    </cfRule>
  </conditionalFormatting>
  <conditionalFormatting sqref="A99:B99">
    <cfRule type="cellIs" dxfId="22" priority="26" stopIfTrue="1" operator="equal">
      <formula>0</formula>
    </cfRule>
  </conditionalFormatting>
  <conditionalFormatting sqref="C100">
    <cfRule type="cellIs" dxfId="21" priority="23" stopIfTrue="1" operator="equal">
      <formula>$C99</formula>
    </cfRule>
  </conditionalFormatting>
  <conditionalFormatting sqref="A100:B100">
    <cfRule type="cellIs" dxfId="20" priority="24" stopIfTrue="1" operator="equal">
      <formula>0</formula>
    </cfRule>
  </conditionalFormatting>
  <conditionalFormatting sqref="C101">
    <cfRule type="cellIs" dxfId="19" priority="21" stopIfTrue="1" operator="equal">
      <formula>$C100</formula>
    </cfRule>
  </conditionalFormatting>
  <conditionalFormatting sqref="A101:B101">
    <cfRule type="cellIs" dxfId="18" priority="22" stopIfTrue="1" operator="equal">
      <formula>0</formula>
    </cfRule>
  </conditionalFormatting>
  <conditionalFormatting sqref="C102">
    <cfRule type="cellIs" dxfId="17" priority="19" stopIfTrue="1" operator="equal">
      <formula>$C101</formula>
    </cfRule>
  </conditionalFormatting>
  <conditionalFormatting sqref="A102:B102">
    <cfRule type="cellIs" dxfId="16" priority="20" stopIfTrue="1" operator="equal">
      <formula>0</formula>
    </cfRule>
  </conditionalFormatting>
  <conditionalFormatting sqref="C103">
    <cfRule type="cellIs" dxfId="15" priority="17" stopIfTrue="1" operator="equal">
      <formula>$C102</formula>
    </cfRule>
  </conditionalFormatting>
  <conditionalFormatting sqref="A103:B103">
    <cfRule type="cellIs" dxfId="14" priority="18" stopIfTrue="1" operator="equal">
      <formula>0</formula>
    </cfRule>
  </conditionalFormatting>
  <conditionalFormatting sqref="C104">
    <cfRule type="cellIs" dxfId="13" priority="15" stopIfTrue="1" operator="equal">
      <formula>$C103</formula>
    </cfRule>
  </conditionalFormatting>
  <conditionalFormatting sqref="A104:B104">
    <cfRule type="cellIs" dxfId="12" priority="16" stopIfTrue="1" operator="equal">
      <formula>0</formula>
    </cfRule>
  </conditionalFormatting>
  <conditionalFormatting sqref="C105">
    <cfRule type="cellIs" dxfId="11" priority="13" stopIfTrue="1" operator="equal">
      <formula>$C104</formula>
    </cfRule>
  </conditionalFormatting>
  <conditionalFormatting sqref="A105:B105">
    <cfRule type="cellIs" dxfId="10" priority="14" stopIfTrue="1" operator="equal">
      <formula>0</formula>
    </cfRule>
  </conditionalFormatting>
  <conditionalFormatting sqref="C106">
    <cfRule type="cellIs" dxfId="9" priority="11" stopIfTrue="1" operator="equal">
      <formula>$C105</formula>
    </cfRule>
  </conditionalFormatting>
  <conditionalFormatting sqref="A106:B106">
    <cfRule type="cellIs" dxfId="8" priority="12" stopIfTrue="1" operator="equal">
      <formula>0</formula>
    </cfRule>
  </conditionalFormatting>
  <conditionalFormatting sqref="C107">
    <cfRule type="cellIs" dxfId="7" priority="9" stopIfTrue="1" operator="equal">
      <formula>$C106</formula>
    </cfRule>
  </conditionalFormatting>
  <conditionalFormatting sqref="A107:B107">
    <cfRule type="cellIs" dxfId="6" priority="10" stopIfTrue="1" operator="equal">
      <formula>0</formula>
    </cfRule>
  </conditionalFormatting>
  <conditionalFormatting sqref="C108">
    <cfRule type="cellIs" dxfId="5" priority="7" stopIfTrue="1" operator="equal">
      <formula>$C107</formula>
    </cfRule>
  </conditionalFormatting>
  <conditionalFormatting sqref="A108:B108">
    <cfRule type="cellIs" dxfId="4" priority="8" stopIfTrue="1" operator="equal">
      <formula>0</formula>
    </cfRule>
  </conditionalFormatting>
  <conditionalFormatting sqref="C109">
    <cfRule type="cellIs" dxfId="3" priority="5" stopIfTrue="1" operator="equal">
      <formula>$C108</formula>
    </cfRule>
  </conditionalFormatting>
  <conditionalFormatting sqref="A109:B109">
    <cfRule type="cellIs" dxfId="2" priority="6" stopIfTrue="1" operator="equal">
      <formula>0</formula>
    </cfRule>
  </conditionalFormatting>
  <conditionalFormatting sqref="C110">
    <cfRule type="cellIs" dxfId="1" priority="3" stopIfTrue="1" operator="equal">
      <formula>$C109</formula>
    </cfRule>
  </conditionalFormatting>
  <conditionalFormatting sqref="A110:B11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Марина</cp:lastModifiedBy>
  <cp:lastPrinted>2020-01-12T09:02:55Z</cp:lastPrinted>
  <dcterms:created xsi:type="dcterms:W3CDTF">2016-08-10T10:53:25Z</dcterms:created>
  <dcterms:modified xsi:type="dcterms:W3CDTF">2021-01-20T11:14:43Z</dcterms:modified>
</cp:coreProperties>
</file>