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'2020'!$A$1:$K$55</definedName>
  </definedNames>
  <calcPr fullCalcOnLoad="1"/>
</workbook>
</file>

<file path=xl/sharedStrings.xml><?xml version="1.0" encoding="utf-8"?>
<sst xmlns="http://schemas.openxmlformats.org/spreadsheetml/2006/main" count="104" uniqueCount="76">
  <si>
    <t>період</t>
  </si>
  <si>
    <t>найменування</t>
  </si>
  <si>
    <t>юридичної особи</t>
  </si>
  <si>
    <t>(або позначення</t>
  </si>
  <si>
    <t>фізичної особи)</t>
  </si>
  <si>
    <t>отримані установою від фізич-</t>
  </si>
  <si>
    <t>них та юридичних осіб</t>
  </si>
  <si>
    <t>всього</t>
  </si>
  <si>
    <t>отримано</t>
  </si>
  <si>
    <t>благодійних</t>
  </si>
  <si>
    <t>тис.грн.</t>
  </si>
  <si>
    <t>в грош.</t>
  </si>
  <si>
    <t>формі</t>
  </si>
  <si>
    <t>в натур.</t>
  </si>
  <si>
    <t>(товари і</t>
  </si>
  <si>
    <t>послуги)</t>
  </si>
  <si>
    <t>перелік</t>
  </si>
  <si>
    <t>товарів і</t>
  </si>
  <si>
    <t>послуг в</t>
  </si>
  <si>
    <t>натурал.</t>
  </si>
  <si>
    <t>натуральній (товари і послуги) формі</t>
  </si>
  <si>
    <t>напрямки</t>
  </si>
  <si>
    <t>використ.</t>
  </si>
  <si>
    <t>у грошов.</t>
  </si>
  <si>
    <t>(стаття</t>
  </si>
  <si>
    <t>витрат)</t>
  </si>
  <si>
    <t>сума</t>
  </si>
  <si>
    <t>товарів та</t>
  </si>
  <si>
    <t>послуг у</t>
  </si>
  <si>
    <t>залишок</t>
  </si>
  <si>
    <t>невикористаних</t>
  </si>
  <si>
    <t>грошових коштів,</t>
  </si>
  <si>
    <t>товарів та послуг</t>
  </si>
  <si>
    <t>на кінець звітного</t>
  </si>
  <si>
    <t>періоду,</t>
  </si>
  <si>
    <t>мешканці міста</t>
  </si>
  <si>
    <t>2 квартал</t>
  </si>
  <si>
    <t>ТОВ "БІТ"</t>
  </si>
  <si>
    <t>ФОП Кирилов П.В.</t>
  </si>
  <si>
    <t>паски</t>
  </si>
  <si>
    <t>одяг б/в</t>
  </si>
  <si>
    <t>3 квартал</t>
  </si>
  <si>
    <t>Лисичанскього територіального центру соціального обслуговування (надання соціальних послуг)</t>
  </si>
  <si>
    <t xml:space="preserve">              І Н Ф О Р М А Ц І Я</t>
  </si>
  <si>
    <t xml:space="preserve"> </t>
  </si>
  <si>
    <t>про надходження і використання благодійної допомоги від фізичних та юридичних осіб</t>
  </si>
  <si>
    <t>благодійні внески, що були</t>
  </si>
  <si>
    <t>(грн.)</t>
  </si>
  <si>
    <t xml:space="preserve">  (грн.)</t>
  </si>
  <si>
    <t>внесків, отриманих у грошовій та</t>
  </si>
  <si>
    <t xml:space="preserve"> (грн.)</t>
  </si>
  <si>
    <t>використання закладом благодійних</t>
  </si>
  <si>
    <t>внесків,</t>
  </si>
  <si>
    <t xml:space="preserve">В.о. директора </t>
  </si>
  <si>
    <t>Головний бухгалтер</t>
  </si>
  <si>
    <t>Любов ПАВЛОВА</t>
  </si>
  <si>
    <t>Ріта ШЕВЦОВА</t>
  </si>
  <si>
    <t>Всього з початку року</t>
  </si>
  <si>
    <t>продукти харчування, засоби реабілітац.б/в, одяг б/в, господарчі товари.</t>
  </si>
  <si>
    <t>ТОВ "АТБ-МАРКЕТ"</t>
  </si>
  <si>
    <t>продуктові набори</t>
  </si>
  <si>
    <t>ТОВ "Лисич.інжен.буд.комп"</t>
  </si>
  <si>
    <t>вогнегасники</t>
  </si>
  <si>
    <t>Гр.орг."Жіноча правозах.група"</t>
  </si>
  <si>
    <t>велосипеди, орг.техніка</t>
  </si>
  <si>
    <t>Міжнародна організація "МОМ</t>
  </si>
  <si>
    <t>гігієнічні набори</t>
  </si>
  <si>
    <t>Норвезька рада у справ.біжен.</t>
  </si>
  <si>
    <t>велосипеди, орг.техн.</t>
  </si>
  <si>
    <t>за 2020 рік</t>
  </si>
  <si>
    <t>приватна особа</t>
  </si>
  <si>
    <t>засоби реабілітації</t>
  </si>
  <si>
    <t>2020 р</t>
  </si>
  <si>
    <t>4 квартал</t>
  </si>
  <si>
    <t>санітарно-технич.облад.</t>
  </si>
  <si>
    <t>залишки попередніх періодів станом на 01.01.2020 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</si>
</sst>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right"/>
    </xf>
    <xf numFmtId="2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8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0" zoomScaleNormal="70" zoomScaleSheetLayoutView="100" zoomScalePageLayoutView="0" workbookViewId="0" topLeftCell="A21">
      <selection activeCell="G52" sqref="G52"/>
    </sheetView>
  </sheetViews>
  <sheetFormatPr defaultColWidth="9.140625" defaultRowHeight="12.75"/>
  <cols>
    <col min="1" max="1" width="12.140625" style="0" customWidth="1"/>
    <col min="2" max="2" width="28.57421875" style="0" customWidth="1"/>
    <col min="3" max="3" width="9.421875" style="0" bestFit="1" customWidth="1"/>
    <col min="4" max="4" width="10.140625" style="0" bestFit="1" customWidth="1"/>
    <col min="5" max="5" width="22.421875" style="0" customWidth="1"/>
    <col min="6" max="6" width="14.28125" style="0" customWidth="1"/>
    <col min="7" max="7" width="9.421875" style="0" bestFit="1" customWidth="1"/>
    <col min="8" max="8" width="6.421875" style="0" customWidth="1"/>
    <col min="9" max="9" width="21.57421875" style="0" customWidth="1"/>
    <col min="10" max="10" width="10.8515625" style="0" customWidth="1"/>
    <col min="11" max="11" width="16.14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9"/>
      <c r="B2" s="10"/>
      <c r="C2" s="10" t="s">
        <v>43</v>
      </c>
      <c r="D2" s="10"/>
      <c r="E2" s="10"/>
      <c r="F2" s="10"/>
      <c r="G2" s="11"/>
      <c r="H2" s="11"/>
      <c r="I2" s="11"/>
      <c r="J2" s="9"/>
      <c r="K2" s="1"/>
      <c r="L2" s="1"/>
    </row>
    <row r="3" spans="1:12" ht="15.75">
      <c r="A3" s="9"/>
      <c r="B3" s="11" t="s">
        <v>45</v>
      </c>
      <c r="C3" s="11"/>
      <c r="D3" s="11"/>
      <c r="E3" s="11"/>
      <c r="F3" s="11"/>
      <c r="G3" s="11"/>
      <c r="H3" s="11"/>
      <c r="I3" s="11"/>
      <c r="J3" s="9"/>
      <c r="K3" s="1"/>
      <c r="L3" s="1"/>
    </row>
    <row r="4" spans="1:12" ht="15.75">
      <c r="A4" s="9"/>
      <c r="B4" s="11" t="s">
        <v>42</v>
      </c>
      <c r="C4" s="11"/>
      <c r="D4" s="11"/>
      <c r="E4" s="11"/>
      <c r="F4" s="11"/>
      <c r="G4" s="11"/>
      <c r="H4" s="11"/>
      <c r="I4" s="11"/>
      <c r="J4" s="9"/>
      <c r="K4" s="1"/>
      <c r="L4" s="1"/>
    </row>
    <row r="5" spans="1:12" ht="15.75">
      <c r="A5" s="9" t="s">
        <v>44</v>
      </c>
      <c r="B5" s="11"/>
      <c r="C5" s="61" t="s">
        <v>69</v>
      </c>
      <c r="D5" s="61"/>
      <c r="E5" s="61"/>
      <c r="F5" s="11"/>
      <c r="G5" s="11"/>
      <c r="H5" s="11"/>
      <c r="I5" s="11"/>
      <c r="J5" s="9"/>
      <c r="K5" s="1"/>
      <c r="L5" s="1"/>
    </row>
    <row r="6" spans="1:12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31"/>
      <c r="B7" s="32" t="s">
        <v>1</v>
      </c>
      <c r="C7" s="33" t="s">
        <v>46</v>
      </c>
      <c r="D7" s="33"/>
      <c r="E7" s="34"/>
      <c r="F7" s="32" t="s">
        <v>7</v>
      </c>
      <c r="G7" s="35" t="s">
        <v>51</v>
      </c>
      <c r="H7" s="36"/>
      <c r="I7" s="36"/>
      <c r="J7" s="37"/>
      <c r="K7" s="38" t="s">
        <v>29</v>
      </c>
      <c r="L7" s="1"/>
    </row>
    <row r="8" spans="1:12" ht="12.75">
      <c r="A8" s="39" t="s">
        <v>0</v>
      </c>
      <c r="B8" s="13" t="s">
        <v>2</v>
      </c>
      <c r="C8" s="1" t="s">
        <v>5</v>
      </c>
      <c r="D8" s="1"/>
      <c r="E8" s="2"/>
      <c r="F8" s="13" t="s">
        <v>8</v>
      </c>
      <c r="G8" s="17" t="s">
        <v>49</v>
      </c>
      <c r="H8" s="17"/>
      <c r="I8" s="17"/>
      <c r="J8" s="18"/>
      <c r="K8" s="40" t="s">
        <v>30</v>
      </c>
      <c r="L8" s="1"/>
    </row>
    <row r="9" spans="1:12" ht="12.75">
      <c r="A9" s="39"/>
      <c r="B9" s="13" t="s">
        <v>3</v>
      </c>
      <c r="C9" s="1" t="s">
        <v>6</v>
      </c>
      <c r="D9" s="1"/>
      <c r="E9" s="2"/>
      <c r="F9" s="13" t="s">
        <v>9</v>
      </c>
      <c r="G9" s="19" t="s">
        <v>20</v>
      </c>
      <c r="H9" s="17"/>
      <c r="I9" s="17"/>
      <c r="J9" s="18"/>
      <c r="K9" s="40" t="s">
        <v>31</v>
      </c>
      <c r="L9" s="1"/>
    </row>
    <row r="10" spans="1:12" ht="12.75">
      <c r="A10" s="39"/>
      <c r="B10" s="13" t="s">
        <v>4</v>
      </c>
      <c r="C10" s="3"/>
      <c r="D10" s="4"/>
      <c r="E10" s="5"/>
      <c r="F10" s="15" t="s">
        <v>52</v>
      </c>
      <c r="G10" s="20"/>
      <c r="H10" s="21"/>
      <c r="I10" s="21"/>
      <c r="J10" s="22"/>
      <c r="K10" s="40" t="s">
        <v>32</v>
      </c>
      <c r="L10" s="1"/>
    </row>
    <row r="11" spans="1:12" ht="12.75">
      <c r="A11" s="39"/>
      <c r="B11" s="1"/>
      <c r="C11" s="12" t="s">
        <v>11</v>
      </c>
      <c r="D11" s="6" t="s">
        <v>13</v>
      </c>
      <c r="E11" s="2" t="s">
        <v>16</v>
      </c>
      <c r="F11" s="13" t="s">
        <v>48</v>
      </c>
      <c r="G11" s="6" t="s">
        <v>21</v>
      </c>
      <c r="H11" s="6" t="s">
        <v>26</v>
      </c>
      <c r="I11" s="6" t="s">
        <v>16</v>
      </c>
      <c r="J11" s="2" t="s">
        <v>26</v>
      </c>
      <c r="K11" s="40" t="s">
        <v>33</v>
      </c>
      <c r="L11" s="1"/>
    </row>
    <row r="12" spans="1:12" ht="12.75">
      <c r="A12" s="39"/>
      <c r="B12" s="1"/>
      <c r="C12" s="13" t="s">
        <v>12</v>
      </c>
      <c r="D12" s="7" t="s">
        <v>12</v>
      </c>
      <c r="E12" s="2" t="s">
        <v>17</v>
      </c>
      <c r="F12" s="1"/>
      <c r="G12" s="7" t="s">
        <v>22</v>
      </c>
      <c r="H12" s="7" t="s">
        <v>10</v>
      </c>
      <c r="I12" s="7" t="s">
        <v>22</v>
      </c>
      <c r="J12" s="2" t="s">
        <v>47</v>
      </c>
      <c r="K12" s="40" t="s">
        <v>34</v>
      </c>
      <c r="L12" s="1"/>
    </row>
    <row r="13" spans="1:12" ht="12.75">
      <c r="A13" s="39"/>
      <c r="B13" s="7"/>
      <c r="C13" s="13" t="s">
        <v>47</v>
      </c>
      <c r="D13" s="7" t="s">
        <v>14</v>
      </c>
      <c r="E13" s="2" t="s">
        <v>18</v>
      </c>
      <c r="F13" s="7"/>
      <c r="G13" s="7" t="s">
        <v>23</v>
      </c>
      <c r="H13" s="7"/>
      <c r="I13" s="7" t="s">
        <v>27</v>
      </c>
      <c r="J13" s="2"/>
      <c r="K13" s="40" t="s">
        <v>50</v>
      </c>
      <c r="L13" s="1"/>
    </row>
    <row r="14" spans="1:12" ht="12.75">
      <c r="A14" s="39"/>
      <c r="B14" s="7"/>
      <c r="C14" s="7"/>
      <c r="D14" s="7" t="s">
        <v>15</v>
      </c>
      <c r="E14" s="2" t="s">
        <v>19</v>
      </c>
      <c r="F14" s="7"/>
      <c r="G14" s="7" t="s">
        <v>12</v>
      </c>
      <c r="H14" s="7"/>
      <c r="I14" s="7" t="s">
        <v>28</v>
      </c>
      <c r="J14" s="2"/>
      <c r="K14" s="40"/>
      <c r="L14" s="1"/>
    </row>
    <row r="15" spans="1:12" ht="12.75">
      <c r="A15" s="39"/>
      <c r="B15" s="7"/>
      <c r="C15" s="7"/>
      <c r="D15" s="13" t="s">
        <v>47</v>
      </c>
      <c r="E15" s="2" t="s">
        <v>12</v>
      </c>
      <c r="F15" s="7"/>
      <c r="G15" s="7" t="s">
        <v>24</v>
      </c>
      <c r="H15" s="7"/>
      <c r="I15" s="7" t="s">
        <v>19</v>
      </c>
      <c r="J15" s="2"/>
      <c r="K15" s="40"/>
      <c r="L15" s="1"/>
    </row>
    <row r="16" spans="1:12" ht="12.75">
      <c r="A16" s="39"/>
      <c r="B16" s="7"/>
      <c r="C16" s="7"/>
      <c r="D16" s="7"/>
      <c r="E16" s="2"/>
      <c r="F16" s="7"/>
      <c r="G16" s="7" t="s">
        <v>25</v>
      </c>
      <c r="H16" s="7"/>
      <c r="I16" s="7" t="s">
        <v>12</v>
      </c>
      <c r="J16" s="2"/>
      <c r="K16" s="40"/>
      <c r="L16" s="1"/>
    </row>
    <row r="17" spans="1:12" ht="12.75">
      <c r="A17" s="41"/>
      <c r="B17" s="8"/>
      <c r="C17" s="8"/>
      <c r="D17" s="8"/>
      <c r="E17" s="5"/>
      <c r="F17" s="8"/>
      <c r="G17" s="8"/>
      <c r="H17" s="8"/>
      <c r="I17" s="8"/>
      <c r="J17" s="5"/>
      <c r="K17" s="42"/>
      <c r="L17" s="1"/>
    </row>
    <row r="18" spans="1:12" ht="12.75">
      <c r="A18" s="46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44">
        <v>11</v>
      </c>
      <c r="L18" s="1"/>
    </row>
    <row r="19" spans="1:12" ht="51" customHeight="1">
      <c r="A19" s="55"/>
      <c r="B19" s="56" t="s">
        <v>75</v>
      </c>
      <c r="C19" s="57">
        <v>301</v>
      </c>
      <c r="D19" s="58">
        <v>20315.63</v>
      </c>
      <c r="E19" s="56" t="s">
        <v>58</v>
      </c>
      <c r="F19" s="55"/>
      <c r="G19" s="55"/>
      <c r="H19" s="55"/>
      <c r="I19" s="56" t="s">
        <v>58</v>
      </c>
      <c r="J19" s="58">
        <v>7940.21</v>
      </c>
      <c r="K19" s="59">
        <v>12676.42</v>
      </c>
      <c r="L19" s="1"/>
    </row>
    <row r="20" spans="1:12" ht="21.75" customHeight="1">
      <c r="A20" s="51"/>
      <c r="B20" s="52"/>
      <c r="C20" s="53"/>
      <c r="D20" s="51"/>
      <c r="E20" s="52"/>
      <c r="F20" s="51"/>
      <c r="G20" s="51"/>
      <c r="H20" s="51"/>
      <c r="I20" s="52"/>
      <c r="J20" s="51"/>
      <c r="K20" s="54"/>
      <c r="L20" s="1"/>
    </row>
    <row r="21" spans="1:12" ht="12.75">
      <c r="A21" s="8" t="s">
        <v>36</v>
      </c>
      <c r="B21" s="8" t="s">
        <v>35</v>
      </c>
      <c r="C21" s="30"/>
      <c r="D21" s="47">
        <v>108</v>
      </c>
      <c r="E21" s="8" t="s">
        <v>40</v>
      </c>
      <c r="F21" s="47">
        <v>108</v>
      </c>
      <c r="G21" s="8"/>
      <c r="H21" s="8"/>
      <c r="I21" s="8" t="s">
        <v>40</v>
      </c>
      <c r="J21" s="47">
        <v>108</v>
      </c>
      <c r="K21" s="30"/>
      <c r="L21" s="1"/>
    </row>
    <row r="22" spans="1:12" ht="12.75" hidden="1">
      <c r="A22" s="23"/>
      <c r="B22" s="23"/>
      <c r="C22" s="23"/>
      <c r="D22" s="45"/>
      <c r="E22" s="23"/>
      <c r="F22" s="48"/>
      <c r="G22" s="23"/>
      <c r="H22" s="23"/>
      <c r="I22" s="23"/>
      <c r="J22" s="14"/>
      <c r="K22" s="24"/>
      <c r="L22" s="1"/>
    </row>
    <row r="23" spans="1:12" ht="12.75" hidden="1">
      <c r="A23" s="23"/>
      <c r="B23" s="23"/>
      <c r="C23" s="23"/>
      <c r="D23" s="45"/>
      <c r="E23" s="23"/>
      <c r="F23" s="48"/>
      <c r="G23" s="23"/>
      <c r="H23" s="23"/>
      <c r="I23" s="23"/>
      <c r="J23" s="14"/>
      <c r="K23" s="24"/>
      <c r="L23" s="1"/>
    </row>
    <row r="24" spans="1:12" ht="12.75">
      <c r="A24" s="43" t="s">
        <v>72</v>
      </c>
      <c r="B24" s="26" t="s">
        <v>59</v>
      </c>
      <c r="C24" s="24"/>
      <c r="D24" s="48">
        <v>197394</v>
      </c>
      <c r="E24" s="23" t="s">
        <v>60</v>
      </c>
      <c r="F24" s="48">
        <v>197394</v>
      </c>
      <c r="G24" s="23"/>
      <c r="H24" s="23"/>
      <c r="I24" s="23" t="s">
        <v>60</v>
      </c>
      <c r="J24" s="25">
        <v>197394</v>
      </c>
      <c r="K24" s="24"/>
      <c r="L24" s="1"/>
    </row>
    <row r="25" spans="1:12" ht="12.75" hidden="1">
      <c r="A25" s="23"/>
      <c r="B25" s="26"/>
      <c r="C25" s="23"/>
      <c r="D25" s="45"/>
      <c r="E25" s="23"/>
      <c r="F25" s="48"/>
      <c r="G25" s="23"/>
      <c r="H25" s="23"/>
      <c r="I25" s="23"/>
      <c r="J25" s="14"/>
      <c r="K25" s="24"/>
      <c r="L25" s="1"/>
    </row>
    <row r="26" spans="1:12" ht="12.75" hidden="1">
      <c r="A26" s="23"/>
      <c r="B26" s="23"/>
      <c r="C26" s="23"/>
      <c r="D26" s="45"/>
      <c r="E26" s="23"/>
      <c r="F26" s="48"/>
      <c r="G26" s="23"/>
      <c r="H26" s="23"/>
      <c r="I26" s="23"/>
      <c r="J26" s="14"/>
      <c r="K26" s="23"/>
      <c r="L26" s="1"/>
    </row>
    <row r="27" spans="1:12" ht="12.75">
      <c r="A27" s="23"/>
      <c r="B27" s="23" t="s">
        <v>38</v>
      </c>
      <c r="C27" s="23"/>
      <c r="D27" s="48">
        <v>1780</v>
      </c>
      <c r="E27" s="23" t="s">
        <v>39</v>
      </c>
      <c r="F27" s="48">
        <v>1780</v>
      </c>
      <c r="G27" s="23"/>
      <c r="H27" s="23"/>
      <c r="I27" s="23" t="s">
        <v>39</v>
      </c>
      <c r="J27" s="48">
        <v>1780</v>
      </c>
      <c r="K27" s="24"/>
      <c r="L27" s="1"/>
    </row>
    <row r="28" spans="1:12" ht="12.75">
      <c r="A28" s="23"/>
      <c r="B28" s="23" t="s">
        <v>37</v>
      </c>
      <c r="C28" s="23"/>
      <c r="D28" s="48">
        <v>600</v>
      </c>
      <c r="E28" s="23" t="s">
        <v>39</v>
      </c>
      <c r="F28" s="48">
        <v>600</v>
      </c>
      <c r="G28" s="23"/>
      <c r="H28" s="23"/>
      <c r="I28" s="23" t="s">
        <v>39</v>
      </c>
      <c r="J28" s="48">
        <v>600</v>
      </c>
      <c r="K28" s="24"/>
      <c r="L28" s="1"/>
    </row>
    <row r="29" spans="1:12" ht="12.75" hidden="1">
      <c r="A29" s="23"/>
      <c r="B29" s="23"/>
      <c r="C29" s="23"/>
      <c r="D29" s="14"/>
      <c r="E29" s="23"/>
      <c r="F29" s="14"/>
      <c r="G29" s="23"/>
      <c r="H29" s="23"/>
      <c r="I29" s="23"/>
      <c r="J29" s="14"/>
      <c r="K29" s="23"/>
      <c r="L29" s="1"/>
    </row>
    <row r="30" spans="1:12" ht="12.75">
      <c r="A30" s="27" t="s">
        <v>7</v>
      </c>
      <c r="B30" s="23"/>
      <c r="C30" s="28"/>
      <c r="D30" s="28">
        <f>SUM(D21:D29)</f>
        <v>199882</v>
      </c>
      <c r="E30" s="28"/>
      <c r="F30" s="28">
        <f>SUM(F21:F29)</f>
        <v>199882</v>
      </c>
      <c r="G30" s="28">
        <f>SUM(G21:G29)</f>
        <v>0</v>
      </c>
      <c r="H30" s="28">
        <f>SUM(H21:H29)</f>
        <v>0</v>
      </c>
      <c r="I30" s="28"/>
      <c r="J30" s="28">
        <f>SUM(J21:J29)</f>
        <v>199882</v>
      </c>
      <c r="K30" s="28">
        <f>SUM(K21:K29)</f>
        <v>0</v>
      </c>
      <c r="L30" s="1"/>
    </row>
    <row r="31" spans="1:12" ht="12.75">
      <c r="A31" s="23"/>
      <c r="B31" s="23"/>
      <c r="C31" s="23"/>
      <c r="D31" s="14"/>
      <c r="E31" s="23"/>
      <c r="F31" s="14"/>
      <c r="G31" s="23"/>
      <c r="H31" s="23"/>
      <c r="I31" s="23"/>
      <c r="J31" s="14"/>
      <c r="K31" s="23"/>
      <c r="L31" s="1"/>
    </row>
    <row r="32" spans="1:12" ht="12.75">
      <c r="A32" s="23" t="s">
        <v>41</v>
      </c>
      <c r="B32" s="23" t="s">
        <v>61</v>
      </c>
      <c r="C32" s="24"/>
      <c r="D32" s="48">
        <v>5811</v>
      </c>
      <c r="E32" s="23" t="s">
        <v>62</v>
      </c>
      <c r="F32" s="48">
        <v>5811</v>
      </c>
      <c r="G32" s="23"/>
      <c r="H32" s="23"/>
      <c r="I32" s="23" t="s">
        <v>62</v>
      </c>
      <c r="J32" s="48"/>
      <c r="K32" s="24">
        <v>5811</v>
      </c>
      <c r="L32" s="1"/>
    </row>
    <row r="33" spans="1:12" ht="12.75">
      <c r="A33" s="49" t="s">
        <v>72</v>
      </c>
      <c r="B33" s="23"/>
      <c r="C33" s="24"/>
      <c r="D33" s="48"/>
      <c r="E33" s="23"/>
      <c r="F33" s="48"/>
      <c r="G33" s="23"/>
      <c r="H33" s="23"/>
      <c r="I33" s="23"/>
      <c r="J33" s="48"/>
      <c r="K33" s="24"/>
      <c r="L33" s="1"/>
    </row>
    <row r="34" spans="1:12" ht="12.75">
      <c r="A34" s="27" t="s">
        <v>7</v>
      </c>
      <c r="B34" s="23"/>
      <c r="C34" s="24"/>
      <c r="D34" s="29">
        <f>SUM(D32:D33)</f>
        <v>5811</v>
      </c>
      <c r="E34" s="23"/>
      <c r="F34" s="29">
        <f>SUM(F32:F33)</f>
        <v>5811</v>
      </c>
      <c r="G34" s="23"/>
      <c r="H34" s="23"/>
      <c r="I34" s="23"/>
      <c r="J34" s="29">
        <f>SUM(J32:J33)</f>
        <v>0</v>
      </c>
      <c r="K34" s="28">
        <f>SUM(K32:K33)</f>
        <v>5811</v>
      </c>
      <c r="L34" s="1"/>
    </row>
    <row r="35" spans="1:12" ht="12.75">
      <c r="A35" s="27"/>
      <c r="B35" s="23"/>
      <c r="C35" s="24"/>
      <c r="D35" s="48"/>
      <c r="E35" s="23"/>
      <c r="F35" s="48"/>
      <c r="G35" s="23"/>
      <c r="H35" s="23"/>
      <c r="I35" s="23"/>
      <c r="J35" s="48"/>
      <c r="K35" s="24"/>
      <c r="L35" s="1"/>
    </row>
    <row r="36" spans="1:12" ht="12.75">
      <c r="A36" s="27"/>
      <c r="B36" s="23"/>
      <c r="C36" s="24"/>
      <c r="D36" s="48"/>
      <c r="E36" s="23"/>
      <c r="F36" s="48"/>
      <c r="G36" s="23"/>
      <c r="H36" s="23"/>
      <c r="I36" s="23"/>
      <c r="J36" s="48"/>
      <c r="K36" s="24"/>
      <c r="L36" s="1"/>
    </row>
    <row r="37" spans="1:12" ht="12.75">
      <c r="A37" s="43" t="s">
        <v>73</v>
      </c>
      <c r="B37" s="23" t="s">
        <v>63</v>
      </c>
      <c r="C37" s="23"/>
      <c r="D37" s="48">
        <v>104309</v>
      </c>
      <c r="E37" s="23" t="s">
        <v>64</v>
      </c>
      <c r="F37" s="48">
        <v>104309</v>
      </c>
      <c r="G37" s="23"/>
      <c r="H37" s="23"/>
      <c r="I37" s="23" t="s">
        <v>68</v>
      </c>
      <c r="J37" s="48"/>
      <c r="K37" s="48">
        <v>104309</v>
      </c>
      <c r="L37" s="1"/>
    </row>
    <row r="38" spans="1:12" ht="12.75">
      <c r="A38" s="23" t="s">
        <v>72</v>
      </c>
      <c r="B38" s="23" t="s">
        <v>70</v>
      </c>
      <c r="C38" s="23"/>
      <c r="D38" s="48">
        <v>45</v>
      </c>
      <c r="E38" s="23" t="s">
        <v>71</v>
      </c>
      <c r="F38" s="48">
        <v>45</v>
      </c>
      <c r="G38" s="23"/>
      <c r="H38" s="23"/>
      <c r="I38" s="23" t="s">
        <v>71</v>
      </c>
      <c r="J38" s="48"/>
      <c r="K38" s="48">
        <v>45</v>
      </c>
      <c r="L38" s="1"/>
    </row>
    <row r="39" spans="1:12" ht="12.75" hidden="1">
      <c r="A39" s="23"/>
      <c r="B39" s="23"/>
      <c r="C39" s="23"/>
      <c r="D39" s="14"/>
      <c r="E39" s="23"/>
      <c r="F39" s="14"/>
      <c r="G39" s="23"/>
      <c r="H39" s="23"/>
      <c r="I39" s="23"/>
      <c r="J39" s="14"/>
      <c r="K39" s="45"/>
      <c r="L39" s="1"/>
    </row>
    <row r="40" spans="1:12" ht="12.75">
      <c r="A40" s="23"/>
      <c r="B40" s="23" t="s">
        <v>67</v>
      </c>
      <c r="C40" s="23"/>
      <c r="D40" s="45">
        <v>18594.36</v>
      </c>
      <c r="E40" s="23" t="s">
        <v>74</v>
      </c>
      <c r="F40" s="50">
        <v>18594.36</v>
      </c>
      <c r="G40" s="23"/>
      <c r="H40" s="23"/>
      <c r="I40" s="23" t="s">
        <v>74</v>
      </c>
      <c r="J40" s="45">
        <v>18594.36</v>
      </c>
      <c r="K40" s="45"/>
      <c r="L40" s="1"/>
    </row>
    <row r="41" spans="1:12" ht="12.75">
      <c r="A41" s="23"/>
      <c r="B41" s="23" t="s">
        <v>65</v>
      </c>
      <c r="C41" s="24"/>
      <c r="D41" s="48">
        <v>12752.62</v>
      </c>
      <c r="E41" s="26" t="s">
        <v>66</v>
      </c>
      <c r="F41" s="48">
        <v>12752.62</v>
      </c>
      <c r="G41" s="23"/>
      <c r="H41" s="23"/>
      <c r="I41" s="26" t="s">
        <v>66</v>
      </c>
      <c r="J41" s="48">
        <v>6376.31</v>
      </c>
      <c r="K41" s="48">
        <v>6376.31</v>
      </c>
      <c r="L41" s="1"/>
    </row>
    <row r="42" spans="1:12" ht="12.75" hidden="1">
      <c r="A42" s="23"/>
      <c r="B42" s="23"/>
      <c r="C42" s="23"/>
      <c r="D42" s="45"/>
      <c r="E42" s="23"/>
      <c r="F42" s="14"/>
      <c r="G42" s="23"/>
      <c r="H42" s="23"/>
      <c r="I42" s="23"/>
      <c r="J42" s="14"/>
      <c r="K42" s="48"/>
      <c r="L42" s="1"/>
    </row>
    <row r="43" spans="1:12" ht="12.75">
      <c r="A43" s="23"/>
      <c r="B43" s="23" t="s">
        <v>67</v>
      </c>
      <c r="C43" s="24"/>
      <c r="D43" s="48">
        <v>62951.45</v>
      </c>
      <c r="E43" s="23" t="s">
        <v>66</v>
      </c>
      <c r="F43" s="48">
        <v>62951.45</v>
      </c>
      <c r="G43" s="23"/>
      <c r="H43" s="23"/>
      <c r="I43" s="23" t="s">
        <v>66</v>
      </c>
      <c r="J43" s="48">
        <v>8508.01</v>
      </c>
      <c r="K43" s="48">
        <v>54443.44</v>
      </c>
      <c r="L43" s="1"/>
    </row>
    <row r="44" spans="1:12" ht="12.75">
      <c r="A44" s="27" t="s">
        <v>7</v>
      </c>
      <c r="B44" s="23"/>
      <c r="C44" s="24"/>
      <c r="D44" s="29">
        <f>SUM(D37:D43)</f>
        <v>198652.43</v>
      </c>
      <c r="E44" s="23"/>
      <c r="F44" s="29">
        <f>SUM(F37:F43)</f>
        <v>198652.43</v>
      </c>
      <c r="G44" s="23"/>
      <c r="H44" s="23"/>
      <c r="I44" s="23"/>
      <c r="J44" s="29">
        <f>SUM(J37:J43)</f>
        <v>33478.68</v>
      </c>
      <c r="K44" s="29">
        <f>SUM(K37:K43)</f>
        <v>165173.75</v>
      </c>
      <c r="L44" s="1"/>
    </row>
    <row r="45" spans="1:12" ht="12.75">
      <c r="A45" s="23"/>
      <c r="B45" s="23"/>
      <c r="C45" s="23"/>
      <c r="D45" s="14"/>
      <c r="E45" s="26"/>
      <c r="F45" s="14"/>
      <c r="G45" s="23"/>
      <c r="H45" s="23"/>
      <c r="I45" s="26"/>
      <c r="J45" s="14"/>
      <c r="K45" s="24"/>
      <c r="L45" s="1"/>
    </row>
    <row r="46" spans="1:11" ht="30.75" customHeight="1">
      <c r="A46" s="27" t="s">
        <v>57</v>
      </c>
      <c r="B46" s="23"/>
      <c r="C46" s="28"/>
      <c r="D46" s="28">
        <f>SUM(D30,D34,D44,)</f>
        <v>404345.43</v>
      </c>
      <c r="E46" s="28"/>
      <c r="F46" s="28">
        <f>SUM(F30,F34,F44,)</f>
        <v>404345.43</v>
      </c>
      <c r="G46" s="28"/>
      <c r="H46" s="28"/>
      <c r="I46" s="28"/>
      <c r="J46" s="28">
        <f>SUM(J30,J34,J44,J19)</f>
        <v>241300.88999999998</v>
      </c>
      <c r="K46" s="28">
        <f>SUM(K30,K34,K44,K19)</f>
        <v>183661.17</v>
      </c>
    </row>
    <row r="47" spans="1:11" ht="12.75" hidden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 hidden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6" t="s">
        <v>53</v>
      </c>
      <c r="C50" s="1"/>
      <c r="D50" s="1"/>
      <c r="E50" s="16" t="s">
        <v>55</v>
      </c>
      <c r="F50" s="1"/>
      <c r="G50" s="1"/>
      <c r="H50" s="1"/>
      <c r="I50" s="1"/>
      <c r="J50" s="1"/>
      <c r="K50" s="60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6" t="s">
        <v>54</v>
      </c>
      <c r="C52" s="1"/>
      <c r="D52" s="1"/>
      <c r="E52" s="16" t="s">
        <v>56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sheetProtection/>
  <mergeCells count="1"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KRAVCHENKO</cp:lastModifiedBy>
  <cp:lastPrinted>2021-01-29T12:27:20Z</cp:lastPrinted>
  <dcterms:created xsi:type="dcterms:W3CDTF">1996-10-08T23:32:33Z</dcterms:created>
  <dcterms:modified xsi:type="dcterms:W3CDTF">2021-02-03T09:03:22Z</dcterms:modified>
  <cp:category/>
  <cp:version/>
  <cp:contentType/>
  <cp:contentStatus/>
</cp:coreProperties>
</file>