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660" windowWidth="19815" windowHeight="9030"/>
  </bookViews>
  <sheets>
    <sheet name="Donations" sheetId="1" r:id="rId1"/>
  </sheets>
  <calcPr calcId="114210"/>
</workbook>
</file>

<file path=xl/calcChain.xml><?xml version="1.0" encoding="utf-8"?>
<calcChain xmlns="http://schemas.openxmlformats.org/spreadsheetml/2006/main">
  <c r="G4" i="1"/>
  <c r="G5"/>
  <c r="G7"/>
  <c r="G101"/>
  <c r="G99"/>
  <c r="G92"/>
  <c r="G74"/>
  <c r="G31"/>
</calcChain>
</file>

<file path=xl/sharedStrings.xml><?xml version="1.0" encoding="utf-8"?>
<sst xmlns="http://schemas.openxmlformats.org/spreadsheetml/2006/main" count="1432" uniqueCount="339">
  <si>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</si>
  <si>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</si>
  <si>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</si>
  <si>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</si>
  <si>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</si>
  <si>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</si>
  <si>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</si>
  <si>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</si>
  <si>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</si>
  <si>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</si>
  <si>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</si>
  <si>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</si>
  <si>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</si>
  <si>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</si>
  <si>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</si>
  <si>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</si>
  <si>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</si>
  <si>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</si>
  <si>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</si>
  <si>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</si>
  <si>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</si>
  <si>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</si>
  <si>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</si>
  <si>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</si>
  <si>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</si>
  <si>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</si>
  <si>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</si>
  <si>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</si>
  <si>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179</t>
  </si>
  <si>
    <t>канцелярські товари</t>
  </si>
  <si>
    <t>для учбового навчання та розвитку дітей</t>
  </si>
  <si>
    <t>750</t>
  </si>
  <si>
    <t>null</t>
  </si>
  <si>
    <t>Батьківська допомога</t>
  </si>
  <si>
    <t>2020</t>
  </si>
  <si>
    <t>шт.</t>
  </si>
  <si>
    <t>Використано</t>
  </si>
  <si>
    <t>будівельний матеріал</t>
  </si>
  <si>
    <t>покращення матеріально-технічної бази закладу</t>
  </si>
  <si>
    <t>3870</t>
  </si>
  <si>
    <t>миючий засіб</t>
  </si>
  <si>
    <t>2300</t>
  </si>
  <si>
    <t>медикаменти, хлоросан</t>
  </si>
  <si>
    <t>для надання першої медичної допомоги</t>
  </si>
  <si>
    <t>245</t>
  </si>
  <si>
    <t>господарські товари</t>
  </si>
  <si>
    <t>3600</t>
  </si>
  <si>
    <t>медичні товари</t>
  </si>
  <si>
    <t>432</t>
  </si>
  <si>
    <t>1770</t>
  </si>
  <si>
    <t>Департамент освіти та науки</t>
  </si>
  <si>
    <t>постільні приналежності (одяг, килим, штори)</t>
  </si>
  <si>
    <t>160</t>
  </si>
  <si>
    <t>Норвезька рада у справах біженців в Україні</t>
  </si>
  <si>
    <t>440</t>
  </si>
  <si>
    <t>9060</t>
  </si>
  <si>
    <t>посуд, кухонний інвентар</t>
  </si>
  <si>
    <t>355</t>
  </si>
  <si>
    <t>Використовується</t>
  </si>
  <si>
    <t>2020-05</t>
  </si>
  <si>
    <t>м'яч волейбольний</t>
  </si>
  <si>
    <t>для фізичного розвитку в ігровій діяльності</t>
  </si>
  <si>
    <t>1</t>
  </si>
  <si>
    <t>БО"Благодійний фонд"Восток-СОС"</t>
  </si>
  <si>
    <t>39764400</t>
  </si>
  <si>
    <t>25371878</t>
  </si>
  <si>
    <t>швацькі машинки</t>
  </si>
  <si>
    <t>2020-11-02</t>
  </si>
  <si>
    <t>для навчання швацького ремесла</t>
  </si>
  <si>
    <t>6</t>
  </si>
  <si>
    <t>447</t>
  </si>
  <si>
    <t>спортивний інвентар</t>
  </si>
  <si>
    <t>БФ "Фонд Кличко"</t>
  </si>
  <si>
    <t>458</t>
  </si>
  <si>
    <t>2020-11-12</t>
  </si>
  <si>
    <t>41</t>
  </si>
  <si>
    <t>33752069</t>
  </si>
  <si>
    <t>26410014</t>
  </si>
  <si>
    <t>501</t>
  </si>
  <si>
    <t>ТОВ "Видавництво "Розумники"</t>
  </si>
  <si>
    <t>38105096</t>
  </si>
  <si>
    <t>2020-02-03</t>
  </si>
  <si>
    <t>проектор ViewSonic PS 600X</t>
  </si>
  <si>
    <t>інтерактивна дошка Molyboard IO-8086</t>
  </si>
  <si>
    <t>ноутбук Aser Aspire</t>
  </si>
  <si>
    <t>металева шафа для зберігання нетбуків, ноутбуків</t>
  </si>
  <si>
    <t>2</t>
  </si>
  <si>
    <t>миша Trust</t>
  </si>
  <si>
    <t>комплект д/монтажу мультимедійного комплексу</t>
  </si>
  <si>
    <t>42229214</t>
  </si>
  <si>
    <t>для кращого засвоєння учбового матеріалу</t>
  </si>
  <si>
    <t>для зберігання приладдя</t>
  </si>
  <si>
    <t>для кріплення</t>
  </si>
  <si>
    <t>Лисичанська загальноосвітня школа № 24</t>
  </si>
  <si>
    <t>2020-02-13</t>
  </si>
  <si>
    <t>аерохокей, сітка д/бадбінтону, набір д/бадбінтону, волани</t>
  </si>
  <si>
    <t>19</t>
  </si>
  <si>
    <t>спортивні приладдя</t>
  </si>
  <si>
    <t>БО "Благодійний фонд "ВОСТОК-ОС"</t>
  </si>
  <si>
    <t>33751822</t>
  </si>
  <si>
    <t>настільний футбол МВМ Comfort</t>
  </si>
  <si>
    <t>2020-06-04</t>
  </si>
  <si>
    <t>39764401</t>
  </si>
  <si>
    <t>Лисичанська загальноосвітня школа № 29</t>
  </si>
  <si>
    <t>33751919</t>
  </si>
  <si>
    <t>акустична система Sven MS-307 Blask, проектор BenQ MS527</t>
  </si>
  <si>
    <t>2020-05-05</t>
  </si>
  <si>
    <t>Лисичанська загальноосвітня школа № 7</t>
  </si>
  <si>
    <t>4</t>
  </si>
  <si>
    <t>меблі</t>
  </si>
  <si>
    <t>протигаз</t>
  </si>
  <si>
    <t>Лисичанська загальноосвітня школа № 8</t>
  </si>
  <si>
    <t>Лисичанська загальноосвітня школа № 3</t>
  </si>
  <si>
    <t>2020-09-05</t>
  </si>
  <si>
    <t>2020-03-20</t>
  </si>
  <si>
    <t>2020-07-03</t>
  </si>
  <si>
    <t>34279208</t>
  </si>
  <si>
    <t>37990735</t>
  </si>
  <si>
    <t>33751971</t>
  </si>
  <si>
    <t>учбовий пристрій</t>
  </si>
  <si>
    <t>11</t>
  </si>
  <si>
    <t>15</t>
  </si>
  <si>
    <t>20</t>
  </si>
  <si>
    <t>іграшки</t>
  </si>
  <si>
    <t>2020-02-15</t>
  </si>
  <si>
    <t>2020-09-03</t>
  </si>
  <si>
    <t>для проведення дозвілля</t>
  </si>
  <si>
    <t>13</t>
  </si>
  <si>
    <t>Лисичанський дошкільний навчальний заклад № 8</t>
  </si>
  <si>
    <t>Лисичанський центр позашкільної роботи зі школярами та молоддю</t>
  </si>
  <si>
    <t>2020-04-01</t>
  </si>
  <si>
    <t>МФУ А-4 цв. Canon</t>
  </si>
  <si>
    <t>Лисичанський багатопрофільний ліцей</t>
  </si>
  <si>
    <t>33752006</t>
  </si>
  <si>
    <t>для дезинфекцції повітря</t>
  </si>
  <si>
    <t>2020-04-03</t>
  </si>
  <si>
    <t>Лисичанський дошкільний навчальний заклад № 14</t>
  </si>
  <si>
    <t>44118000</t>
  </si>
  <si>
    <t>Лисичанський дошкільний навчальний заклад № 7</t>
  </si>
  <si>
    <t>35988169</t>
  </si>
  <si>
    <t>холодильник Vestfrost</t>
  </si>
  <si>
    <t>2020-12-03</t>
  </si>
  <si>
    <t>інтерактивний блок Aser SmartTouch</t>
  </si>
  <si>
    <t>проектор S1386WH</t>
  </si>
  <si>
    <t>проектор</t>
  </si>
  <si>
    <t>озонатор воздуха "Озон-20к"</t>
  </si>
  <si>
    <t>принтер, сканер, копирув. Wi-Fi Drother DSP-16</t>
  </si>
  <si>
    <t>крісло-мішок Football, крісло-груша Pink Art Bel</t>
  </si>
  <si>
    <t>Лисичанський дошкільний навчальний заклад № 12</t>
  </si>
  <si>
    <t>37650000</t>
  </si>
  <si>
    <t>для приготування їжі</t>
  </si>
  <si>
    <t>для зберігання їжі</t>
  </si>
  <si>
    <t>м'ясорубка Moulinex</t>
  </si>
  <si>
    <t>Лисичанський дошкільний навчальний заклад № 2</t>
  </si>
  <si>
    <t>31</t>
  </si>
  <si>
    <t>36900991</t>
  </si>
  <si>
    <t>2020-03-05</t>
  </si>
  <si>
    <t>2020-10-05</t>
  </si>
  <si>
    <t>принтер М15 HP</t>
  </si>
  <si>
    <t>2020-08-15</t>
  </si>
  <si>
    <t>БФП лазерний HP LJ ProM28а</t>
  </si>
  <si>
    <t>принтер Canon</t>
  </si>
  <si>
    <t>Лисичанський дошкільний навчальний заклад № 3</t>
  </si>
  <si>
    <t>телевізор Hilton32</t>
  </si>
  <si>
    <t>36642549</t>
  </si>
  <si>
    <t>2020-10-15</t>
  </si>
  <si>
    <t>телевізор TDL LE-32</t>
  </si>
  <si>
    <t>Лисичанський дошкільний навчальний заклад № 10</t>
  </si>
  <si>
    <t>37649901</t>
  </si>
  <si>
    <t>Лисичанський дошкільний навчальний заклад № 11</t>
  </si>
  <si>
    <t>пилосос Liberton</t>
  </si>
  <si>
    <t>газонокосилка</t>
  </si>
  <si>
    <t>водонагрівач</t>
  </si>
  <si>
    <t>37649902</t>
  </si>
  <si>
    <t>2020-08</t>
  </si>
  <si>
    <t>холодильник однокамерний MIRTA</t>
  </si>
  <si>
    <t>Лисичанська загальноосвітня школа №26</t>
  </si>
  <si>
    <t>2020-12</t>
  </si>
  <si>
    <t>м'ясорубка Liberton</t>
  </si>
  <si>
    <t>36642580</t>
  </si>
  <si>
    <t>33751945</t>
  </si>
  <si>
    <t>ФО"Фонд розвитку м.Лисичанськ"</t>
  </si>
  <si>
    <t>34403677</t>
  </si>
  <si>
    <t>503</t>
  </si>
  <si>
    <t>2020-04</t>
  </si>
  <si>
    <t>іграшки б/в</t>
  </si>
  <si>
    <t>спортивний інвентар (м'ячі волейбольні, килимок гімнастичний, набір д/бадбінтону, скакалки)</t>
  </si>
  <si>
    <t>для фізичного розвитку</t>
  </si>
  <si>
    <t>10</t>
  </si>
  <si>
    <t xml:space="preserve">дошка шкільна </t>
  </si>
  <si>
    <t>34403678</t>
  </si>
  <si>
    <t>34403679</t>
  </si>
  <si>
    <t>34403680</t>
  </si>
  <si>
    <t>34403681</t>
  </si>
  <si>
    <t>34403682</t>
  </si>
  <si>
    <t>34403683</t>
  </si>
  <si>
    <t>34403684</t>
  </si>
  <si>
    <t>монітор б/в</t>
  </si>
  <si>
    <t>5</t>
  </si>
  <si>
    <t>33751920</t>
  </si>
  <si>
    <t>комп'ютер б/в (системний блок)</t>
  </si>
  <si>
    <t>3</t>
  </si>
  <si>
    <t>33751921</t>
  </si>
  <si>
    <t>33751922</t>
  </si>
  <si>
    <t>33751923</t>
  </si>
  <si>
    <t>лампи</t>
  </si>
  <si>
    <t>8</t>
  </si>
  <si>
    <t>16</t>
  </si>
  <si>
    <t>червоні ясла б/в</t>
  </si>
  <si>
    <t>Лисичанський дошкільний навчальний заклад № 9</t>
  </si>
  <si>
    <t>35689413</t>
  </si>
  <si>
    <t>446</t>
  </si>
  <si>
    <t>2020-11</t>
  </si>
  <si>
    <t>Агенство США з МР "USAID"проекту "Демократичне врядування у Східній Україні"</t>
  </si>
  <si>
    <t>фотокамера цифрова дзеркальна Canon EOS 800Д</t>
  </si>
  <si>
    <t>Лисичанська загальноосвітня школа № 28 "Гарант"</t>
  </si>
  <si>
    <t>33751793</t>
  </si>
  <si>
    <t>448</t>
  </si>
  <si>
    <t>2020-13</t>
  </si>
  <si>
    <t>449</t>
  </si>
  <si>
    <t>2020-14</t>
  </si>
  <si>
    <t>450</t>
  </si>
  <si>
    <t>2020-15</t>
  </si>
  <si>
    <t>451</t>
  </si>
  <si>
    <t>2020-16</t>
  </si>
  <si>
    <t>452</t>
  </si>
  <si>
    <t>2020-17</t>
  </si>
  <si>
    <t>33751794</t>
  </si>
  <si>
    <t>33751795</t>
  </si>
  <si>
    <t>33751796</t>
  </si>
  <si>
    <t>33751797</t>
  </si>
  <si>
    <t>33751798</t>
  </si>
  <si>
    <t>33751799</t>
  </si>
  <si>
    <t>конденсаторний мікрофон для Android пристроїв</t>
  </si>
  <si>
    <t>колонки Sven SPS-619 Black</t>
  </si>
  <si>
    <t>мобільний екран на тринозі</t>
  </si>
  <si>
    <t>проектор Epson EB-U05</t>
  </si>
  <si>
    <t>програмна продукція (примірник комп'ютерної програми)</t>
  </si>
  <si>
    <t>ноутбук HP255 G7</t>
  </si>
  <si>
    <t>2020-07</t>
  </si>
  <si>
    <t>ігрові набори</t>
  </si>
  <si>
    <t>85</t>
  </si>
  <si>
    <t>Лисичанський методичний центр</t>
  </si>
  <si>
    <t>36403527</t>
  </si>
  <si>
    <t>2020-10</t>
  </si>
  <si>
    <t>метод.література</t>
  </si>
  <si>
    <t>для розвитку</t>
  </si>
  <si>
    <t>18</t>
  </si>
  <si>
    <t>НМЦПТО</t>
  </si>
  <si>
    <t>33577362</t>
  </si>
  <si>
    <t>Відділ освіти Військово-цивільної адміністрації міста Лисичанськ Луганської області</t>
  </si>
  <si>
    <t>02141928</t>
  </si>
  <si>
    <t>58</t>
  </si>
  <si>
    <t>2020-06</t>
  </si>
  <si>
    <t>1198</t>
  </si>
  <si>
    <t>свідоцтво про здобуття базової середньої освіти (бланк)</t>
  </si>
  <si>
    <t>додаток до свідоцтва про здобуття повної загальної середньої освіи (бланк)</t>
  </si>
  <si>
    <t>567</t>
  </si>
  <si>
    <t>додаток до свідоцтва про здобуття повної загальної середньої освіи</t>
  </si>
  <si>
    <t>770</t>
  </si>
  <si>
    <t>медаль срібна "За досягнення у навчанні"</t>
  </si>
  <si>
    <t>медаль золота "За високі досягнення у навчанні"</t>
  </si>
  <si>
    <t>35</t>
  </si>
  <si>
    <t>02141929</t>
  </si>
  <si>
    <t>33577363</t>
  </si>
  <si>
    <t>02141930</t>
  </si>
  <si>
    <t>33577364</t>
  </si>
  <si>
    <t>02141931</t>
  </si>
  <si>
    <t>33577365</t>
  </si>
  <si>
    <t>02141932</t>
  </si>
  <si>
    <t>33577366</t>
  </si>
  <si>
    <t>Щастинська обласна санаторна школа</t>
  </si>
  <si>
    <t>20156483</t>
  </si>
  <si>
    <t>504</t>
  </si>
  <si>
    <t>підручники</t>
  </si>
  <si>
    <t>80</t>
  </si>
  <si>
    <t>крісло</t>
  </si>
  <si>
    <t>БФ "Восток-СОС"</t>
  </si>
  <si>
    <t>444</t>
  </si>
  <si>
    <t xml:space="preserve">термометр безконтактний </t>
  </si>
  <si>
    <t>Лисичанська загальноосвітня школа № 18</t>
  </si>
  <si>
    <t>ГО "Ініціатива Е+"</t>
  </si>
  <si>
    <t>39248876</t>
  </si>
  <si>
    <t>для вимірювання температури</t>
  </si>
  <si>
    <t>для захисту від вірусів</t>
  </si>
  <si>
    <t>маска медична одноразова</t>
  </si>
  <si>
    <t>500</t>
  </si>
  <si>
    <t>33752070</t>
  </si>
  <si>
    <t>Лисичанська загальноосвітня школа № 19</t>
  </si>
  <si>
    <t>39248877</t>
  </si>
  <si>
    <t>2020-02</t>
  </si>
  <si>
    <t>дошка маркерна</t>
  </si>
  <si>
    <t>стіл ІЗО, лава дитяча</t>
  </si>
  <si>
    <t>Лисичанський дошкільний навчальний заклад № 1</t>
  </si>
  <si>
    <t>36900902</t>
  </si>
  <si>
    <t>шафа-купе</t>
  </si>
  <si>
    <t>2020-03</t>
  </si>
  <si>
    <t>меблі дитячі "Перукарня"</t>
  </si>
  <si>
    <t>25</t>
  </si>
  <si>
    <t>стільці дитячі "Тоді"</t>
  </si>
  <si>
    <t>24</t>
  </si>
  <si>
    <t>35689414</t>
  </si>
  <si>
    <t>дошка 5-поверхн. 3000х1000</t>
  </si>
  <si>
    <t>Лисичанська загальноосвітня школа № 6</t>
  </si>
  <si>
    <t>33752053</t>
  </si>
  <si>
    <t>комод ігровий, полиця</t>
  </si>
  <si>
    <t>Лисичанський дошкільний навчальний заклад № 13</t>
  </si>
  <si>
    <t>37650037</t>
  </si>
  <si>
    <t>для нагороди</t>
  </si>
  <si>
    <t>комплект меблів б/в</t>
  </si>
  <si>
    <t>Лисичанська загальноосвітня школа № 26</t>
  </si>
  <si>
    <t>дошка стандарт поворотна 750*1000-Комбі</t>
  </si>
  <si>
    <t>дошка стандарт 1-поверх. 1000*1000 Мел.Зел. (емаль)</t>
  </si>
  <si>
    <t>шкаф в асортименті</t>
  </si>
  <si>
    <t>2020-09</t>
  </si>
  <si>
    <t>стул</t>
  </si>
  <si>
    <t>стіл письмовий</t>
  </si>
  <si>
    <t>дошка учнівська</t>
  </si>
  <si>
    <t>табурет</t>
  </si>
  <si>
    <t>тумба</t>
  </si>
  <si>
    <t>диван офісний помаранчевий, диван офісний салатний</t>
  </si>
  <si>
    <t>вішалка д/рушників</t>
  </si>
  <si>
    <t>шафа д/одягу</t>
  </si>
  <si>
    <t>диван червоний, полка навісна</t>
  </si>
  <si>
    <t>полка д/квітів</t>
  </si>
  <si>
    <t>дошка комбінірована 4000х1000</t>
  </si>
  <si>
    <t xml:space="preserve">пилосос </t>
  </si>
  <si>
    <t>акустична система</t>
  </si>
  <si>
    <t>Лисичанська загальноосвітня школа № 12</t>
  </si>
  <si>
    <t>33751903</t>
  </si>
  <si>
    <t>пожежний інвентар</t>
  </si>
  <si>
    <t>26</t>
  </si>
  <si>
    <t>Лисичанський дошкільний навчальний заклад № 6</t>
  </si>
  <si>
    <t>36900939</t>
  </si>
  <si>
    <t>шафа пожежна</t>
  </si>
  <si>
    <t>перфоратор</t>
  </si>
  <si>
    <t>шафа металева д/зберігання нетбуків та ноутбуків</t>
  </si>
  <si>
    <t>2020-11-25</t>
  </si>
  <si>
    <t>2020-09-14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</si>
</sst>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sz val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" fontId="1" fillId="0" borderId="0" xfId="0" applyNumberFormat="1" applyFont="1" applyAlignment="1"/>
    <xf numFmtId="4" fontId="2" fillId="0" borderId="0" xfId="0" applyNumberFormat="1" applyFont="1"/>
    <xf numFmtId="4" fontId="0" fillId="0" borderId="0" xfId="0" applyNumberFormat="1" applyFont="1" applyAlignment="1"/>
    <xf numFmtId="49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58"/>
  <sheetViews>
    <sheetView tabSelected="1" workbookViewId="0">
      <pane ySplit="2" topLeftCell="A3" activePane="bottomLeft" state="frozen"/>
      <selection pane="bottomLeft" activeCell="F124" sqref="F124"/>
    </sheetView>
  </sheetViews>
  <sheetFormatPr defaultColWidth="14.42578125" defaultRowHeight="15.75" customHeight="1"/>
  <cols>
    <col min="1" max="1" width="15.140625" customWidth="1"/>
    <col min="2" max="2" width="15.85546875" customWidth="1"/>
    <col min="3" max="3" width="23.7109375" customWidth="1"/>
    <col min="4" max="4" width="27" customWidth="1"/>
    <col min="5" max="5" width="9.5703125" bestFit="1" customWidth="1"/>
    <col min="6" max="6" width="21.5703125" customWidth="1"/>
    <col min="7" max="7" width="13.7109375" style="5" customWidth="1"/>
    <col min="8" max="8" width="23.7109375" customWidth="1"/>
    <col min="9" max="9" width="22.5703125" customWidth="1"/>
    <col min="10" max="10" width="27.85546875" customWidth="1"/>
    <col min="11" max="11" width="28.42578125" customWidth="1"/>
    <col min="12" max="12" width="13.5703125" customWidth="1"/>
    <col min="13" max="13" width="11.28515625" customWidth="1"/>
    <col min="14" max="14" width="20.5703125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3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s="9" customFormat="1" ht="15.75" customHeight="1">
      <c r="A3" s="6" t="s">
        <v>28</v>
      </c>
      <c r="B3" s="6" t="s">
        <v>34</v>
      </c>
      <c r="C3" s="7" t="s">
        <v>29</v>
      </c>
      <c r="D3" s="8" t="s">
        <v>30</v>
      </c>
      <c r="E3" s="6" t="s">
        <v>31</v>
      </c>
      <c r="F3" s="6" t="s">
        <v>35</v>
      </c>
      <c r="G3" s="11">
        <v>23809.25</v>
      </c>
      <c r="H3" s="6" t="s">
        <v>32</v>
      </c>
      <c r="I3" s="6" t="s">
        <v>32</v>
      </c>
      <c r="J3" s="6" t="s">
        <v>32</v>
      </c>
      <c r="K3" s="6" t="s">
        <v>33</v>
      </c>
      <c r="L3" s="6" t="s">
        <v>32</v>
      </c>
      <c r="M3" s="6" t="s">
        <v>32</v>
      </c>
      <c r="N3" s="6" t="s">
        <v>36</v>
      </c>
    </row>
    <row r="4" spans="1:14" s="9" customFormat="1" ht="15" customHeight="1">
      <c r="A4" s="6" t="s">
        <v>28</v>
      </c>
      <c r="B4" s="6" t="s">
        <v>34</v>
      </c>
      <c r="C4" s="7" t="s">
        <v>37</v>
      </c>
      <c r="D4" s="6" t="s">
        <v>38</v>
      </c>
      <c r="E4" s="6" t="s">
        <v>39</v>
      </c>
      <c r="F4" s="6" t="s">
        <v>35</v>
      </c>
      <c r="G4" s="12">
        <f>262196.16+16000</f>
        <v>278196.15999999997</v>
      </c>
      <c r="H4" s="6" t="s">
        <v>32</v>
      </c>
      <c r="I4" s="6" t="s">
        <v>32</v>
      </c>
      <c r="J4" s="6" t="s">
        <v>32</v>
      </c>
      <c r="K4" s="6" t="s">
        <v>33</v>
      </c>
      <c r="L4" s="6" t="s">
        <v>32</v>
      </c>
      <c r="M4" s="6" t="s">
        <v>32</v>
      </c>
      <c r="N4" s="6" t="s">
        <v>36</v>
      </c>
    </row>
    <row r="5" spans="1:14" s="9" customFormat="1" ht="12.75" customHeight="1">
      <c r="A5" s="8" t="s">
        <v>28</v>
      </c>
      <c r="B5" s="6" t="s">
        <v>34</v>
      </c>
      <c r="C5" s="6" t="s">
        <v>40</v>
      </c>
      <c r="D5" s="6" t="s">
        <v>38</v>
      </c>
      <c r="E5" s="6" t="s">
        <v>41</v>
      </c>
      <c r="F5" s="6" t="s">
        <v>35</v>
      </c>
      <c r="G5" s="12">
        <f>48584.57+5368.9</f>
        <v>53953.47</v>
      </c>
      <c r="H5" s="6" t="s">
        <v>32</v>
      </c>
      <c r="I5" s="6" t="s">
        <v>32</v>
      </c>
      <c r="J5" s="6" t="s">
        <v>32</v>
      </c>
      <c r="K5" s="6" t="s">
        <v>33</v>
      </c>
      <c r="L5" s="6" t="s">
        <v>32</v>
      </c>
      <c r="M5" s="6" t="s">
        <v>32</v>
      </c>
      <c r="N5" s="6" t="s">
        <v>36</v>
      </c>
    </row>
    <row r="6" spans="1:14" s="9" customFormat="1" ht="12" customHeight="1">
      <c r="A6" s="8" t="s">
        <v>28</v>
      </c>
      <c r="B6" s="6" t="s">
        <v>34</v>
      </c>
      <c r="C6" s="6" t="s">
        <v>42</v>
      </c>
      <c r="D6" s="6" t="s">
        <v>43</v>
      </c>
      <c r="E6" s="6" t="s">
        <v>44</v>
      </c>
      <c r="F6" s="6" t="s">
        <v>35</v>
      </c>
      <c r="G6" s="12">
        <v>7347.06</v>
      </c>
      <c r="H6" s="6" t="s">
        <v>32</v>
      </c>
      <c r="I6" s="6" t="s">
        <v>32</v>
      </c>
      <c r="J6" s="6" t="s">
        <v>32</v>
      </c>
      <c r="K6" s="6" t="s">
        <v>33</v>
      </c>
      <c r="L6" s="6" t="s">
        <v>32</v>
      </c>
      <c r="M6" s="6" t="s">
        <v>32</v>
      </c>
      <c r="N6" s="6" t="s">
        <v>36</v>
      </c>
    </row>
    <row r="7" spans="1:14" s="9" customFormat="1" ht="14.25" customHeight="1">
      <c r="A7" s="8" t="s">
        <v>54</v>
      </c>
      <c r="B7" s="6" t="s">
        <v>34</v>
      </c>
      <c r="C7" s="6" t="s">
        <v>45</v>
      </c>
      <c r="D7" s="6" t="s">
        <v>38</v>
      </c>
      <c r="E7" s="6" t="s">
        <v>46</v>
      </c>
      <c r="F7" s="6" t="s">
        <v>35</v>
      </c>
      <c r="G7" s="12">
        <f>72080+7000</f>
        <v>79080</v>
      </c>
      <c r="H7" s="6" t="s">
        <v>32</v>
      </c>
      <c r="I7" s="6" t="s">
        <v>32</v>
      </c>
      <c r="J7" s="6" t="s">
        <v>32</v>
      </c>
      <c r="K7" s="6" t="s">
        <v>53</v>
      </c>
      <c r="L7" s="6" t="s">
        <v>32</v>
      </c>
      <c r="M7" s="6" t="s">
        <v>32</v>
      </c>
      <c r="N7" s="6" t="s">
        <v>36</v>
      </c>
    </row>
    <row r="8" spans="1:14" s="9" customFormat="1" ht="13.5" customHeight="1">
      <c r="A8" s="6" t="s">
        <v>48</v>
      </c>
      <c r="B8" s="6" t="s">
        <v>34</v>
      </c>
      <c r="C8" s="6" t="s">
        <v>47</v>
      </c>
      <c r="D8" s="6" t="s">
        <v>43</v>
      </c>
      <c r="E8" s="6" t="s">
        <v>49</v>
      </c>
      <c r="F8" s="6" t="s">
        <v>35</v>
      </c>
      <c r="G8" s="13">
        <v>53374.96</v>
      </c>
      <c r="H8" s="6" t="s">
        <v>32</v>
      </c>
      <c r="I8" s="6" t="s">
        <v>32</v>
      </c>
      <c r="J8" s="6" t="s">
        <v>32</v>
      </c>
      <c r="K8" s="6" t="s">
        <v>50</v>
      </c>
      <c r="L8" s="6" t="s">
        <v>32</v>
      </c>
      <c r="M8" s="6" t="s">
        <v>32</v>
      </c>
      <c r="N8" s="6" t="s">
        <v>36</v>
      </c>
    </row>
    <row r="9" spans="1:14" s="9" customFormat="1" ht="12.75" customHeight="1">
      <c r="A9" s="8" t="s">
        <v>28</v>
      </c>
      <c r="B9" s="6" t="s">
        <v>34</v>
      </c>
      <c r="C9" s="6" t="s">
        <v>51</v>
      </c>
      <c r="D9" s="6" t="s">
        <v>38</v>
      </c>
      <c r="E9" s="6" t="s">
        <v>52</v>
      </c>
      <c r="F9" s="6" t="s">
        <v>35</v>
      </c>
      <c r="G9" s="13">
        <v>17331</v>
      </c>
      <c r="H9" s="6" t="s">
        <v>32</v>
      </c>
      <c r="I9" s="6" t="s">
        <v>32</v>
      </c>
      <c r="J9" s="6" t="s">
        <v>32</v>
      </c>
      <c r="K9" s="6" t="s">
        <v>33</v>
      </c>
      <c r="L9" s="6" t="s">
        <v>32</v>
      </c>
      <c r="M9" s="6" t="s">
        <v>32</v>
      </c>
      <c r="N9" s="6" t="s">
        <v>36</v>
      </c>
    </row>
    <row r="10" spans="1:14" s="9" customFormat="1" ht="12.75" customHeight="1">
      <c r="A10" s="8" t="s">
        <v>28</v>
      </c>
      <c r="B10" s="8" t="s">
        <v>34</v>
      </c>
      <c r="C10" s="6" t="s">
        <v>45</v>
      </c>
      <c r="D10" s="6" t="s">
        <v>38</v>
      </c>
      <c r="E10" s="8" t="s">
        <v>55</v>
      </c>
      <c r="F10" s="8" t="s">
        <v>35</v>
      </c>
      <c r="G10" s="13">
        <v>271782.84999999998</v>
      </c>
      <c r="H10" s="6" t="s">
        <v>32</v>
      </c>
      <c r="I10" s="6" t="s">
        <v>32</v>
      </c>
      <c r="J10" s="6" t="s">
        <v>32</v>
      </c>
      <c r="K10" s="6" t="s">
        <v>33</v>
      </c>
      <c r="L10" s="6" t="s">
        <v>32</v>
      </c>
      <c r="M10" s="6" t="s">
        <v>32</v>
      </c>
      <c r="N10" s="6" t="s">
        <v>36</v>
      </c>
    </row>
    <row r="11" spans="1:14" s="9" customFormat="1" ht="12.75" customHeight="1">
      <c r="A11" s="8" t="s">
        <v>28</v>
      </c>
      <c r="B11" s="8" t="s">
        <v>34</v>
      </c>
      <c r="C11" s="8" t="s">
        <v>56</v>
      </c>
      <c r="D11" s="6" t="s">
        <v>38</v>
      </c>
      <c r="E11" s="8" t="s">
        <v>57</v>
      </c>
      <c r="F11" s="8" t="s">
        <v>35</v>
      </c>
      <c r="G11" s="13">
        <v>53178.5</v>
      </c>
      <c r="H11" s="6" t="s">
        <v>32</v>
      </c>
      <c r="I11" s="6" t="s">
        <v>32</v>
      </c>
      <c r="J11" s="6" t="s">
        <v>32</v>
      </c>
      <c r="K11" s="6" t="s">
        <v>33</v>
      </c>
      <c r="L11" s="6" t="s">
        <v>32</v>
      </c>
      <c r="M11" s="6" t="s">
        <v>32</v>
      </c>
      <c r="N11" s="8" t="s">
        <v>58</v>
      </c>
    </row>
    <row r="12" spans="1:14" s="9" customFormat="1" ht="13.5" customHeight="1">
      <c r="A12" s="8" t="s">
        <v>28</v>
      </c>
      <c r="B12" s="8" t="s">
        <v>59</v>
      </c>
      <c r="C12" s="8" t="s">
        <v>60</v>
      </c>
      <c r="D12" s="8" t="s">
        <v>61</v>
      </c>
      <c r="E12" s="8" t="s">
        <v>62</v>
      </c>
      <c r="F12" s="8" t="s">
        <v>35</v>
      </c>
      <c r="G12" s="13">
        <v>500</v>
      </c>
      <c r="H12" s="6" t="s">
        <v>32</v>
      </c>
      <c r="I12" s="6" t="s">
        <v>32</v>
      </c>
      <c r="J12" s="6" t="s">
        <v>32</v>
      </c>
      <c r="K12" s="6" t="s">
        <v>33</v>
      </c>
      <c r="L12" s="6" t="s">
        <v>32</v>
      </c>
      <c r="M12" s="6" t="s">
        <v>32</v>
      </c>
      <c r="N12" s="8" t="s">
        <v>58</v>
      </c>
    </row>
    <row r="13" spans="1:14" s="9" customFormat="1" ht="13.5" customHeight="1">
      <c r="A13" s="6" t="s">
        <v>70</v>
      </c>
      <c r="B13" s="6" t="s">
        <v>67</v>
      </c>
      <c r="C13" s="6" t="s">
        <v>66</v>
      </c>
      <c r="D13" s="6" t="s">
        <v>68</v>
      </c>
      <c r="E13" s="6" t="s">
        <v>69</v>
      </c>
      <c r="F13" s="8" t="s">
        <v>35</v>
      </c>
      <c r="G13" s="13">
        <v>18250</v>
      </c>
      <c r="H13" s="6" t="s">
        <v>65</v>
      </c>
      <c r="I13" s="10" t="s">
        <v>107</v>
      </c>
      <c r="J13" s="8" t="s">
        <v>64</v>
      </c>
      <c r="K13" s="7" t="s">
        <v>63</v>
      </c>
      <c r="L13" s="6" t="s">
        <v>32</v>
      </c>
      <c r="M13" s="6" t="s">
        <v>32</v>
      </c>
      <c r="N13" s="8" t="s">
        <v>58</v>
      </c>
    </row>
    <row r="14" spans="1:14" s="9" customFormat="1" ht="12.75" customHeight="1">
      <c r="A14" s="6" t="s">
        <v>73</v>
      </c>
      <c r="B14" s="6" t="s">
        <v>74</v>
      </c>
      <c r="C14" s="6" t="s">
        <v>186</v>
      </c>
      <c r="D14" s="6" t="s">
        <v>187</v>
      </c>
      <c r="E14" s="6" t="s">
        <v>75</v>
      </c>
      <c r="F14" s="6" t="s">
        <v>35</v>
      </c>
      <c r="G14" s="13">
        <v>4870</v>
      </c>
      <c r="H14" s="6" t="s">
        <v>76</v>
      </c>
      <c r="I14" s="10" t="s">
        <v>280</v>
      </c>
      <c r="J14" s="6" t="s">
        <v>77</v>
      </c>
      <c r="K14" s="6" t="s">
        <v>72</v>
      </c>
      <c r="L14" s="6" t="s">
        <v>32</v>
      </c>
      <c r="M14" s="6" t="s">
        <v>32</v>
      </c>
      <c r="N14" s="8" t="s">
        <v>58</v>
      </c>
    </row>
    <row r="15" spans="1:14" s="9" customFormat="1" ht="12" customHeight="1">
      <c r="A15" s="6" t="s">
        <v>78</v>
      </c>
      <c r="B15" s="6" t="s">
        <v>81</v>
      </c>
      <c r="C15" s="6" t="s">
        <v>82</v>
      </c>
      <c r="D15" s="6" t="s">
        <v>90</v>
      </c>
      <c r="E15" s="6" t="s">
        <v>62</v>
      </c>
      <c r="F15" s="6" t="s">
        <v>35</v>
      </c>
      <c r="G15" s="13">
        <v>9285</v>
      </c>
      <c r="H15" s="6" t="s">
        <v>89</v>
      </c>
      <c r="I15" s="10" t="s">
        <v>111</v>
      </c>
      <c r="J15" s="6" t="s">
        <v>80</v>
      </c>
      <c r="K15" s="6" t="s">
        <v>79</v>
      </c>
      <c r="L15" s="6" t="s">
        <v>32</v>
      </c>
      <c r="M15" s="6" t="s">
        <v>32</v>
      </c>
      <c r="N15" s="8" t="s">
        <v>58</v>
      </c>
    </row>
    <row r="16" spans="1:14" s="9" customFormat="1" ht="12.75" customHeight="1">
      <c r="A16" s="6" t="s">
        <v>78</v>
      </c>
      <c r="B16" s="6" t="s">
        <v>81</v>
      </c>
      <c r="C16" s="6" t="s">
        <v>83</v>
      </c>
      <c r="D16" s="6" t="s">
        <v>90</v>
      </c>
      <c r="E16" s="6" t="s">
        <v>62</v>
      </c>
      <c r="F16" s="6" t="s">
        <v>35</v>
      </c>
      <c r="G16" s="13">
        <v>47000</v>
      </c>
      <c r="H16" s="6" t="s">
        <v>89</v>
      </c>
      <c r="I16" s="10" t="s">
        <v>111</v>
      </c>
      <c r="J16" s="6" t="s">
        <v>80</v>
      </c>
      <c r="K16" s="6" t="s">
        <v>79</v>
      </c>
      <c r="L16" s="6" t="s">
        <v>32</v>
      </c>
      <c r="M16" s="6" t="s">
        <v>32</v>
      </c>
      <c r="N16" s="8" t="s">
        <v>58</v>
      </c>
    </row>
    <row r="17" spans="1:14" s="9" customFormat="1" ht="14.25" customHeight="1">
      <c r="A17" s="6" t="s">
        <v>78</v>
      </c>
      <c r="B17" s="6" t="s">
        <v>81</v>
      </c>
      <c r="C17" s="6" t="s">
        <v>84</v>
      </c>
      <c r="D17" s="6" t="s">
        <v>90</v>
      </c>
      <c r="E17" s="6" t="s">
        <v>62</v>
      </c>
      <c r="F17" s="6" t="s">
        <v>35</v>
      </c>
      <c r="G17" s="13">
        <v>9215</v>
      </c>
      <c r="H17" s="6" t="s">
        <v>89</v>
      </c>
      <c r="I17" s="10" t="s">
        <v>111</v>
      </c>
      <c r="J17" s="6" t="s">
        <v>80</v>
      </c>
      <c r="K17" s="6" t="s">
        <v>79</v>
      </c>
      <c r="L17" s="6" t="s">
        <v>32</v>
      </c>
      <c r="M17" s="6" t="s">
        <v>32</v>
      </c>
      <c r="N17" s="8" t="s">
        <v>58</v>
      </c>
    </row>
    <row r="18" spans="1:14" s="9" customFormat="1" ht="9" customHeight="1">
      <c r="A18" s="6" t="s">
        <v>78</v>
      </c>
      <c r="B18" s="6" t="s">
        <v>81</v>
      </c>
      <c r="C18" s="6" t="s">
        <v>85</v>
      </c>
      <c r="D18" s="6" t="s">
        <v>91</v>
      </c>
      <c r="E18" s="6" t="s">
        <v>86</v>
      </c>
      <c r="F18" s="6" t="s">
        <v>35</v>
      </c>
      <c r="G18" s="13">
        <v>654</v>
      </c>
      <c r="H18" s="6" t="s">
        <v>89</v>
      </c>
      <c r="I18" s="10" t="s">
        <v>111</v>
      </c>
      <c r="J18" s="6" t="s">
        <v>80</v>
      </c>
      <c r="K18" s="6" t="s">
        <v>79</v>
      </c>
      <c r="L18" s="6" t="s">
        <v>32</v>
      </c>
      <c r="M18" s="6" t="s">
        <v>32</v>
      </c>
      <c r="N18" s="8" t="s">
        <v>58</v>
      </c>
    </row>
    <row r="19" spans="1:14" s="9" customFormat="1" ht="12" customHeight="1">
      <c r="A19" s="6" t="s">
        <v>78</v>
      </c>
      <c r="B19" s="6" t="s">
        <v>81</v>
      </c>
      <c r="C19" s="6" t="s">
        <v>87</v>
      </c>
      <c r="D19" s="6" t="s">
        <v>90</v>
      </c>
      <c r="E19" s="6" t="s">
        <v>62</v>
      </c>
      <c r="F19" s="6" t="s">
        <v>35</v>
      </c>
      <c r="G19" s="13">
        <v>82.9</v>
      </c>
      <c r="H19" s="6" t="s">
        <v>89</v>
      </c>
      <c r="I19" s="10" t="s">
        <v>111</v>
      </c>
      <c r="J19" s="6" t="s">
        <v>80</v>
      </c>
      <c r="K19" s="6" t="s">
        <v>79</v>
      </c>
      <c r="L19" s="6" t="s">
        <v>32</v>
      </c>
      <c r="M19" s="6" t="s">
        <v>32</v>
      </c>
      <c r="N19" s="8" t="s">
        <v>58</v>
      </c>
    </row>
    <row r="20" spans="1:14" s="9" customFormat="1" ht="13.5" customHeight="1">
      <c r="A20" s="6" t="s">
        <v>78</v>
      </c>
      <c r="B20" s="6" t="s">
        <v>81</v>
      </c>
      <c r="C20" s="6" t="s">
        <v>88</v>
      </c>
      <c r="D20" s="6" t="s">
        <v>92</v>
      </c>
      <c r="E20" s="6" t="s">
        <v>62</v>
      </c>
      <c r="F20" s="6" t="s">
        <v>35</v>
      </c>
      <c r="G20" s="13">
        <v>525</v>
      </c>
      <c r="H20" s="6" t="s">
        <v>89</v>
      </c>
      <c r="I20" s="10" t="s">
        <v>111</v>
      </c>
      <c r="J20" s="6" t="s">
        <v>80</v>
      </c>
      <c r="K20" s="6" t="s">
        <v>79</v>
      </c>
      <c r="L20" s="6" t="s">
        <v>32</v>
      </c>
      <c r="M20" s="6" t="s">
        <v>32</v>
      </c>
      <c r="N20" s="8" t="s">
        <v>58</v>
      </c>
    </row>
    <row r="21" spans="1:14" s="9" customFormat="1" ht="12.75" customHeight="1">
      <c r="A21" s="6" t="s">
        <v>70</v>
      </c>
      <c r="B21" s="6" t="s">
        <v>94</v>
      </c>
      <c r="C21" s="6" t="s">
        <v>95</v>
      </c>
      <c r="D21" s="6" t="s">
        <v>97</v>
      </c>
      <c r="E21" s="6" t="s">
        <v>96</v>
      </c>
      <c r="F21" s="6" t="s">
        <v>35</v>
      </c>
      <c r="G21" s="13">
        <v>1652.4</v>
      </c>
      <c r="H21" s="6" t="s">
        <v>99</v>
      </c>
      <c r="I21" s="10" t="s">
        <v>93</v>
      </c>
      <c r="J21" s="8" t="s">
        <v>64</v>
      </c>
      <c r="K21" s="6" t="s">
        <v>98</v>
      </c>
      <c r="L21" s="6" t="s">
        <v>32</v>
      </c>
      <c r="M21" s="6" t="s">
        <v>32</v>
      </c>
      <c r="N21" s="8" t="s">
        <v>58</v>
      </c>
    </row>
    <row r="22" spans="1:14" s="9" customFormat="1" ht="13.5" customHeight="1">
      <c r="A22" s="6" t="s">
        <v>70</v>
      </c>
      <c r="B22" s="6" t="s">
        <v>101</v>
      </c>
      <c r="C22" s="6" t="s">
        <v>100</v>
      </c>
      <c r="D22" s="6" t="s">
        <v>71</v>
      </c>
      <c r="E22" s="6" t="s">
        <v>86</v>
      </c>
      <c r="F22" s="6" t="s">
        <v>35</v>
      </c>
      <c r="G22" s="13">
        <v>14128</v>
      </c>
      <c r="H22" s="6" t="s">
        <v>104</v>
      </c>
      <c r="I22" s="10" t="s">
        <v>103</v>
      </c>
      <c r="J22" s="8" t="s">
        <v>102</v>
      </c>
      <c r="K22" s="6" t="s">
        <v>98</v>
      </c>
      <c r="L22" s="6" t="s">
        <v>32</v>
      </c>
      <c r="M22" s="6" t="s">
        <v>32</v>
      </c>
      <c r="N22" s="8" t="s">
        <v>58</v>
      </c>
    </row>
    <row r="23" spans="1:14" s="9" customFormat="1" ht="12" customHeight="1">
      <c r="A23" s="6" t="s">
        <v>70</v>
      </c>
      <c r="B23" s="6" t="s">
        <v>101</v>
      </c>
      <c r="C23" s="6" t="s">
        <v>105</v>
      </c>
      <c r="D23" s="6" t="s">
        <v>90</v>
      </c>
      <c r="E23" s="6" t="s">
        <v>108</v>
      </c>
      <c r="F23" s="6" t="s">
        <v>35</v>
      </c>
      <c r="G23" s="13">
        <v>15370</v>
      </c>
      <c r="H23" s="6" t="s">
        <v>104</v>
      </c>
      <c r="I23" s="10" t="s">
        <v>103</v>
      </c>
      <c r="J23" s="8" t="s">
        <v>102</v>
      </c>
      <c r="K23" s="6" t="s">
        <v>98</v>
      </c>
      <c r="L23" s="6" t="s">
        <v>32</v>
      </c>
      <c r="M23" s="6" t="s">
        <v>32</v>
      </c>
      <c r="N23" s="8" t="s">
        <v>58</v>
      </c>
    </row>
    <row r="24" spans="1:14" s="9" customFormat="1" ht="12.75" customHeight="1">
      <c r="A24" s="6" t="s">
        <v>70</v>
      </c>
      <c r="B24" s="6" t="s">
        <v>106</v>
      </c>
      <c r="C24" s="6" t="s">
        <v>105</v>
      </c>
      <c r="D24" s="6" t="s">
        <v>90</v>
      </c>
      <c r="E24" s="6" t="s">
        <v>108</v>
      </c>
      <c r="F24" s="6" t="s">
        <v>35</v>
      </c>
      <c r="G24" s="13">
        <v>15370</v>
      </c>
      <c r="H24" s="6" t="s">
        <v>65</v>
      </c>
      <c r="I24" s="10" t="s">
        <v>107</v>
      </c>
      <c r="J24" s="8" t="s">
        <v>102</v>
      </c>
      <c r="K24" s="6" t="s">
        <v>98</v>
      </c>
      <c r="L24" s="6" t="s">
        <v>32</v>
      </c>
      <c r="M24" s="6" t="s">
        <v>32</v>
      </c>
      <c r="N24" s="8" t="s">
        <v>58</v>
      </c>
    </row>
    <row r="25" spans="1:14" s="9" customFormat="1" ht="12.75" customHeight="1">
      <c r="A25" s="6" t="s">
        <v>70</v>
      </c>
      <c r="B25" s="6" t="s">
        <v>101</v>
      </c>
      <c r="C25" s="6" t="s">
        <v>147</v>
      </c>
      <c r="D25" s="6" t="s">
        <v>109</v>
      </c>
      <c r="E25" s="6" t="s">
        <v>69</v>
      </c>
      <c r="F25" s="6" t="s">
        <v>35</v>
      </c>
      <c r="G25" s="13">
        <v>29493.200000000001</v>
      </c>
      <c r="H25" s="6" t="s">
        <v>104</v>
      </c>
      <c r="I25" s="10" t="s">
        <v>103</v>
      </c>
      <c r="J25" s="8" t="s">
        <v>102</v>
      </c>
      <c r="K25" s="6" t="s">
        <v>98</v>
      </c>
      <c r="L25" s="6" t="s">
        <v>32</v>
      </c>
      <c r="M25" s="6" t="s">
        <v>32</v>
      </c>
      <c r="N25" s="8" t="s">
        <v>58</v>
      </c>
    </row>
    <row r="26" spans="1:14" s="9" customFormat="1" ht="11.25" customHeight="1">
      <c r="A26" s="8" t="s">
        <v>28</v>
      </c>
      <c r="B26" s="6" t="s">
        <v>337</v>
      </c>
      <c r="C26" s="6" t="s">
        <v>110</v>
      </c>
      <c r="D26" s="6" t="s">
        <v>119</v>
      </c>
      <c r="E26" s="6" t="s">
        <v>96</v>
      </c>
      <c r="F26" s="6" t="s">
        <v>35</v>
      </c>
      <c r="G26" s="13">
        <v>16000</v>
      </c>
      <c r="H26" s="6" t="s">
        <v>89</v>
      </c>
      <c r="I26" s="10" t="s">
        <v>111</v>
      </c>
      <c r="J26" s="6" t="s">
        <v>32</v>
      </c>
      <c r="K26" s="6" t="s">
        <v>33</v>
      </c>
      <c r="L26" s="6" t="s">
        <v>32</v>
      </c>
      <c r="M26" s="6" t="s">
        <v>32</v>
      </c>
      <c r="N26" s="8" t="s">
        <v>58</v>
      </c>
    </row>
    <row r="27" spans="1:14" s="9" customFormat="1" ht="12" customHeight="1">
      <c r="A27" s="6" t="s">
        <v>28</v>
      </c>
      <c r="B27" s="6" t="s">
        <v>114</v>
      </c>
      <c r="C27" s="6" t="s">
        <v>110</v>
      </c>
      <c r="D27" s="6" t="s">
        <v>119</v>
      </c>
      <c r="E27" s="6" t="s">
        <v>120</v>
      </c>
      <c r="F27" s="6" t="s">
        <v>35</v>
      </c>
      <c r="G27" s="13">
        <v>8890</v>
      </c>
      <c r="H27" s="6" t="s">
        <v>116</v>
      </c>
      <c r="I27" s="6" t="s">
        <v>128</v>
      </c>
      <c r="J27" s="6" t="s">
        <v>32</v>
      </c>
      <c r="K27" s="6" t="s">
        <v>33</v>
      </c>
      <c r="L27" s="6" t="s">
        <v>32</v>
      </c>
      <c r="M27" s="6" t="s">
        <v>32</v>
      </c>
      <c r="N27" s="8" t="s">
        <v>58</v>
      </c>
    </row>
    <row r="28" spans="1:14" s="9" customFormat="1" ht="11.25" customHeight="1">
      <c r="A28" s="6" t="s">
        <v>28</v>
      </c>
      <c r="B28" s="6" t="s">
        <v>115</v>
      </c>
      <c r="C28" s="6" t="s">
        <v>110</v>
      </c>
      <c r="D28" s="6" t="s">
        <v>119</v>
      </c>
      <c r="E28" s="6" t="s">
        <v>121</v>
      </c>
      <c r="F28" s="6" t="s">
        <v>35</v>
      </c>
      <c r="G28" s="13">
        <v>12950</v>
      </c>
      <c r="H28" s="6" t="s">
        <v>117</v>
      </c>
      <c r="I28" s="6" t="s">
        <v>129</v>
      </c>
      <c r="J28" s="6" t="s">
        <v>32</v>
      </c>
      <c r="K28" s="6" t="s">
        <v>33</v>
      </c>
      <c r="L28" s="6" t="s">
        <v>32</v>
      </c>
      <c r="M28" s="6" t="s">
        <v>32</v>
      </c>
      <c r="N28" s="8" t="s">
        <v>58</v>
      </c>
    </row>
    <row r="29" spans="1:14" s="9" customFormat="1" ht="13.5" customHeight="1">
      <c r="A29" s="6" t="s">
        <v>28</v>
      </c>
      <c r="B29" s="6" t="s">
        <v>113</v>
      </c>
      <c r="C29" s="6" t="s">
        <v>110</v>
      </c>
      <c r="D29" s="6" t="s">
        <v>119</v>
      </c>
      <c r="E29" s="6" t="s">
        <v>122</v>
      </c>
      <c r="F29" s="6" t="s">
        <v>35</v>
      </c>
      <c r="G29" s="13">
        <v>16400</v>
      </c>
      <c r="H29" s="6" t="s">
        <v>118</v>
      </c>
      <c r="I29" s="10" t="s">
        <v>112</v>
      </c>
      <c r="J29" s="6" t="s">
        <v>32</v>
      </c>
      <c r="K29" s="6" t="s">
        <v>33</v>
      </c>
      <c r="L29" s="6" t="s">
        <v>32</v>
      </c>
      <c r="M29" s="6" t="s">
        <v>32</v>
      </c>
      <c r="N29" s="8" t="s">
        <v>58</v>
      </c>
    </row>
    <row r="30" spans="1:14" s="9" customFormat="1" ht="12.75" customHeight="1">
      <c r="A30" s="6" t="s">
        <v>28</v>
      </c>
      <c r="B30" s="6" t="s">
        <v>156</v>
      </c>
      <c r="C30" s="6" t="s">
        <v>110</v>
      </c>
      <c r="D30" s="6" t="s">
        <v>119</v>
      </c>
      <c r="E30" s="6" t="s">
        <v>154</v>
      </c>
      <c r="F30" s="6" t="s">
        <v>35</v>
      </c>
      <c r="G30" s="13">
        <v>9297</v>
      </c>
      <c r="H30" s="6" t="s">
        <v>155</v>
      </c>
      <c r="I30" s="6" t="s">
        <v>153</v>
      </c>
      <c r="J30" s="6" t="s">
        <v>32</v>
      </c>
      <c r="K30" s="6" t="s">
        <v>33</v>
      </c>
      <c r="L30" s="6" t="s">
        <v>32</v>
      </c>
      <c r="M30" s="6" t="s">
        <v>32</v>
      </c>
      <c r="N30" s="8" t="s">
        <v>58</v>
      </c>
    </row>
    <row r="31" spans="1:14" s="9" customFormat="1" ht="12.75" customHeight="1">
      <c r="A31" s="6" t="s">
        <v>28</v>
      </c>
      <c r="B31" s="6" t="s">
        <v>125</v>
      </c>
      <c r="C31" s="6" t="s">
        <v>110</v>
      </c>
      <c r="D31" s="6" t="s">
        <v>119</v>
      </c>
      <c r="E31" s="6" t="s">
        <v>122</v>
      </c>
      <c r="F31" s="6" t="s">
        <v>35</v>
      </c>
      <c r="G31" s="13">
        <f>16843-G30</f>
        <v>7546</v>
      </c>
      <c r="H31" s="6" t="s">
        <v>89</v>
      </c>
      <c r="I31" s="10" t="s">
        <v>111</v>
      </c>
      <c r="J31" s="6" t="s">
        <v>32</v>
      </c>
      <c r="K31" s="6" t="s">
        <v>33</v>
      </c>
      <c r="L31" s="6" t="s">
        <v>32</v>
      </c>
      <c r="M31" s="6" t="s">
        <v>32</v>
      </c>
      <c r="N31" s="8" t="s">
        <v>58</v>
      </c>
    </row>
    <row r="32" spans="1:14" s="9" customFormat="1" ht="12.75" customHeight="1">
      <c r="A32" s="6" t="s">
        <v>28</v>
      </c>
      <c r="B32" s="6" t="s">
        <v>124</v>
      </c>
      <c r="C32" s="6" t="s">
        <v>123</v>
      </c>
      <c r="D32" s="6" t="s">
        <v>126</v>
      </c>
      <c r="E32" s="6" t="s">
        <v>127</v>
      </c>
      <c r="F32" s="6" t="s">
        <v>35</v>
      </c>
      <c r="G32" s="13">
        <v>4544.43</v>
      </c>
      <c r="H32" s="6" t="s">
        <v>116</v>
      </c>
      <c r="I32" s="6" t="s">
        <v>128</v>
      </c>
      <c r="J32" s="6" t="s">
        <v>32</v>
      </c>
      <c r="K32" s="6" t="s">
        <v>33</v>
      </c>
      <c r="L32" s="6" t="s">
        <v>32</v>
      </c>
      <c r="M32" s="6" t="s">
        <v>32</v>
      </c>
      <c r="N32" s="8" t="s">
        <v>58</v>
      </c>
    </row>
    <row r="33" spans="1:14" s="9" customFormat="1" ht="12.75" customHeight="1">
      <c r="A33" s="6" t="s">
        <v>28</v>
      </c>
      <c r="B33" s="6" t="s">
        <v>130</v>
      </c>
      <c r="C33" s="6" t="s">
        <v>131</v>
      </c>
      <c r="D33" s="6" t="s">
        <v>90</v>
      </c>
      <c r="E33" s="6" t="s">
        <v>62</v>
      </c>
      <c r="F33" s="6" t="s">
        <v>35</v>
      </c>
      <c r="G33" s="12">
        <v>5299</v>
      </c>
      <c r="H33" s="6" t="s">
        <v>133</v>
      </c>
      <c r="I33" s="6" t="s">
        <v>132</v>
      </c>
      <c r="J33" s="6" t="s">
        <v>32</v>
      </c>
      <c r="K33" s="6" t="s">
        <v>33</v>
      </c>
      <c r="L33" s="6" t="s">
        <v>32</v>
      </c>
      <c r="M33" s="6" t="s">
        <v>32</v>
      </c>
      <c r="N33" s="8" t="s">
        <v>58</v>
      </c>
    </row>
    <row r="34" spans="1:14" s="9" customFormat="1" ht="12.75" customHeight="1">
      <c r="A34" s="6" t="s">
        <v>28</v>
      </c>
      <c r="B34" s="6" t="s">
        <v>130</v>
      </c>
      <c r="C34" s="6" t="s">
        <v>146</v>
      </c>
      <c r="D34" s="6" t="s">
        <v>90</v>
      </c>
      <c r="E34" s="6" t="s">
        <v>62</v>
      </c>
      <c r="F34" s="6" t="s">
        <v>35</v>
      </c>
      <c r="G34" s="13">
        <v>6200</v>
      </c>
      <c r="H34" s="6" t="s">
        <v>133</v>
      </c>
      <c r="I34" s="6" t="s">
        <v>132</v>
      </c>
      <c r="J34" s="6" t="s">
        <v>32</v>
      </c>
      <c r="K34" s="6" t="s">
        <v>33</v>
      </c>
      <c r="L34" s="6" t="s">
        <v>32</v>
      </c>
      <c r="M34" s="6" t="s">
        <v>32</v>
      </c>
      <c r="N34" s="8" t="s">
        <v>58</v>
      </c>
    </row>
    <row r="35" spans="1:14" s="9" customFormat="1" ht="13.5" customHeight="1">
      <c r="A35" s="6" t="s">
        <v>28</v>
      </c>
      <c r="B35" s="6" t="s">
        <v>130</v>
      </c>
      <c r="C35" s="6" t="s">
        <v>145</v>
      </c>
      <c r="D35" s="6" t="s">
        <v>134</v>
      </c>
      <c r="E35" s="6" t="s">
        <v>62</v>
      </c>
      <c r="F35" s="6" t="s">
        <v>35</v>
      </c>
      <c r="G35" s="13">
        <v>15000</v>
      </c>
      <c r="H35" s="6" t="s">
        <v>133</v>
      </c>
      <c r="I35" s="6" t="s">
        <v>132</v>
      </c>
      <c r="J35" s="6" t="s">
        <v>32</v>
      </c>
      <c r="K35" s="6" t="s">
        <v>33</v>
      </c>
      <c r="L35" s="6" t="s">
        <v>32</v>
      </c>
      <c r="M35" s="6" t="s">
        <v>32</v>
      </c>
      <c r="N35" s="8" t="s">
        <v>58</v>
      </c>
    </row>
    <row r="36" spans="1:14" s="9" customFormat="1" ht="11.25" customHeight="1">
      <c r="A36" s="6" t="s">
        <v>28</v>
      </c>
      <c r="B36" s="6" t="s">
        <v>125</v>
      </c>
      <c r="C36" s="6" t="s">
        <v>144</v>
      </c>
      <c r="D36" s="6" t="s">
        <v>90</v>
      </c>
      <c r="E36" s="6" t="s">
        <v>62</v>
      </c>
      <c r="F36" s="6" t="s">
        <v>35</v>
      </c>
      <c r="G36" s="13">
        <v>7950</v>
      </c>
      <c r="H36" s="6" t="s">
        <v>99</v>
      </c>
      <c r="I36" s="10" t="s">
        <v>93</v>
      </c>
      <c r="J36" s="6" t="s">
        <v>32</v>
      </c>
      <c r="K36" s="6" t="s">
        <v>33</v>
      </c>
      <c r="L36" s="6" t="s">
        <v>32</v>
      </c>
      <c r="M36" s="6" t="s">
        <v>32</v>
      </c>
      <c r="N36" s="8" t="s">
        <v>58</v>
      </c>
    </row>
    <row r="37" spans="1:14" s="9" customFormat="1" ht="13.5" customHeight="1">
      <c r="A37" s="6" t="s">
        <v>28</v>
      </c>
      <c r="B37" s="6" t="s">
        <v>125</v>
      </c>
      <c r="C37" s="6" t="s">
        <v>105</v>
      </c>
      <c r="D37" s="6" t="s">
        <v>90</v>
      </c>
      <c r="E37" s="6" t="s">
        <v>62</v>
      </c>
      <c r="F37" s="6" t="s">
        <v>35</v>
      </c>
      <c r="G37" s="13">
        <v>1155</v>
      </c>
      <c r="H37" s="6" t="s">
        <v>99</v>
      </c>
      <c r="I37" s="10" t="s">
        <v>93</v>
      </c>
      <c r="J37" s="6" t="s">
        <v>32</v>
      </c>
      <c r="K37" s="6" t="s">
        <v>33</v>
      </c>
      <c r="L37" s="6" t="s">
        <v>32</v>
      </c>
      <c r="M37" s="6" t="s">
        <v>32</v>
      </c>
      <c r="N37" s="8" t="s">
        <v>58</v>
      </c>
    </row>
    <row r="38" spans="1:14" s="9" customFormat="1" ht="12.75" customHeight="1">
      <c r="A38" s="6" t="s">
        <v>28</v>
      </c>
      <c r="B38" s="6" t="s">
        <v>338</v>
      </c>
      <c r="C38" s="6" t="s">
        <v>143</v>
      </c>
      <c r="D38" s="6" t="s">
        <v>90</v>
      </c>
      <c r="E38" s="6" t="s">
        <v>86</v>
      </c>
      <c r="F38" s="6" t="s">
        <v>35</v>
      </c>
      <c r="G38" s="13">
        <v>9998</v>
      </c>
      <c r="H38" s="6" t="s">
        <v>89</v>
      </c>
      <c r="I38" s="10" t="s">
        <v>111</v>
      </c>
      <c r="J38" s="6" t="s">
        <v>32</v>
      </c>
      <c r="K38" s="6" t="s">
        <v>33</v>
      </c>
      <c r="L38" s="6" t="s">
        <v>32</v>
      </c>
      <c r="M38" s="6" t="s">
        <v>32</v>
      </c>
      <c r="N38" s="8" t="s">
        <v>58</v>
      </c>
    </row>
    <row r="39" spans="1:14" s="9" customFormat="1" ht="13.5" customHeight="1">
      <c r="A39" s="6" t="s">
        <v>28</v>
      </c>
      <c r="B39" s="6" t="s">
        <v>338</v>
      </c>
      <c r="C39" s="6" t="s">
        <v>142</v>
      </c>
      <c r="D39" s="6" t="s">
        <v>90</v>
      </c>
      <c r="E39" s="6" t="s">
        <v>86</v>
      </c>
      <c r="F39" s="6" t="s">
        <v>35</v>
      </c>
      <c r="G39" s="13">
        <v>23216</v>
      </c>
      <c r="H39" s="6" t="s">
        <v>89</v>
      </c>
      <c r="I39" s="10" t="s">
        <v>111</v>
      </c>
      <c r="J39" s="6" t="s">
        <v>32</v>
      </c>
      <c r="K39" s="6" t="s">
        <v>33</v>
      </c>
      <c r="L39" s="6" t="s">
        <v>32</v>
      </c>
      <c r="M39" s="6" t="s">
        <v>32</v>
      </c>
      <c r="N39" s="8" t="s">
        <v>58</v>
      </c>
    </row>
    <row r="40" spans="1:14" s="9" customFormat="1" ht="12" customHeight="1">
      <c r="A40" s="6" t="s">
        <v>28</v>
      </c>
      <c r="B40" s="6" t="s">
        <v>338</v>
      </c>
      <c r="C40" s="6" t="s">
        <v>84</v>
      </c>
      <c r="D40" s="6" t="s">
        <v>90</v>
      </c>
      <c r="E40" s="6" t="s">
        <v>86</v>
      </c>
      <c r="F40" s="6" t="s">
        <v>35</v>
      </c>
      <c r="G40" s="13">
        <v>23998</v>
      </c>
      <c r="H40" s="6" t="s">
        <v>89</v>
      </c>
      <c r="I40" s="10" t="s">
        <v>111</v>
      </c>
      <c r="J40" s="6" t="s">
        <v>32</v>
      </c>
      <c r="K40" s="6" t="s">
        <v>33</v>
      </c>
      <c r="L40" s="6" t="s">
        <v>32</v>
      </c>
      <c r="M40" s="6" t="s">
        <v>32</v>
      </c>
      <c r="N40" s="8" t="s">
        <v>58</v>
      </c>
    </row>
    <row r="41" spans="1:14" s="9" customFormat="1" ht="13.5" customHeight="1">
      <c r="A41" s="6" t="s">
        <v>28</v>
      </c>
      <c r="B41" s="6" t="s">
        <v>135</v>
      </c>
      <c r="C41" s="6" t="s">
        <v>84</v>
      </c>
      <c r="D41" s="6" t="s">
        <v>90</v>
      </c>
      <c r="E41" s="6" t="s">
        <v>62</v>
      </c>
      <c r="F41" s="6" t="s">
        <v>35</v>
      </c>
      <c r="G41" s="13">
        <v>5999</v>
      </c>
      <c r="H41" s="6" t="s">
        <v>116</v>
      </c>
      <c r="I41" s="6" t="s">
        <v>128</v>
      </c>
      <c r="J41" s="6" t="s">
        <v>32</v>
      </c>
      <c r="K41" s="6" t="s">
        <v>33</v>
      </c>
      <c r="L41" s="6" t="s">
        <v>32</v>
      </c>
      <c r="M41" s="6" t="s">
        <v>32</v>
      </c>
      <c r="N41" s="8" t="s">
        <v>58</v>
      </c>
    </row>
    <row r="42" spans="1:14" s="9" customFormat="1" ht="12" customHeight="1">
      <c r="A42" s="6" t="s">
        <v>28</v>
      </c>
      <c r="B42" s="6" t="s">
        <v>157</v>
      </c>
      <c r="C42" s="6" t="s">
        <v>158</v>
      </c>
      <c r="D42" s="6" t="s">
        <v>90</v>
      </c>
      <c r="E42" s="6" t="s">
        <v>62</v>
      </c>
      <c r="F42" s="6" t="s">
        <v>35</v>
      </c>
      <c r="G42" s="13">
        <v>2545</v>
      </c>
      <c r="H42" s="6" t="s">
        <v>116</v>
      </c>
      <c r="I42" s="6" t="s">
        <v>128</v>
      </c>
      <c r="J42" s="6" t="s">
        <v>32</v>
      </c>
      <c r="K42" s="6" t="s">
        <v>33</v>
      </c>
      <c r="L42" s="6" t="s">
        <v>32</v>
      </c>
      <c r="M42" s="6" t="s">
        <v>32</v>
      </c>
      <c r="N42" s="8" t="s">
        <v>58</v>
      </c>
    </row>
    <row r="43" spans="1:14" s="9" customFormat="1" ht="14.25" customHeight="1">
      <c r="A43" s="6" t="s">
        <v>28</v>
      </c>
      <c r="B43" s="6" t="s">
        <v>159</v>
      </c>
      <c r="C43" s="6" t="s">
        <v>160</v>
      </c>
      <c r="D43" s="6" t="s">
        <v>90</v>
      </c>
      <c r="E43" s="6" t="s">
        <v>62</v>
      </c>
      <c r="F43" s="6" t="s">
        <v>35</v>
      </c>
      <c r="G43" s="13">
        <v>3999</v>
      </c>
      <c r="H43" s="6" t="s">
        <v>116</v>
      </c>
      <c r="I43" s="6" t="s">
        <v>128</v>
      </c>
      <c r="J43" s="6" t="s">
        <v>32</v>
      </c>
      <c r="K43" s="6" t="s">
        <v>33</v>
      </c>
      <c r="L43" s="6" t="s">
        <v>32</v>
      </c>
      <c r="M43" s="6" t="s">
        <v>32</v>
      </c>
      <c r="N43" s="8" t="s">
        <v>58</v>
      </c>
    </row>
    <row r="44" spans="1:14" s="9" customFormat="1" ht="14.25" customHeight="1">
      <c r="A44" s="6" t="s">
        <v>28</v>
      </c>
      <c r="B44" s="6" t="s">
        <v>135</v>
      </c>
      <c r="C44" s="6" t="s">
        <v>84</v>
      </c>
      <c r="D44" s="6" t="s">
        <v>90</v>
      </c>
      <c r="E44" s="6" t="s">
        <v>62</v>
      </c>
      <c r="F44" s="6" t="s">
        <v>35</v>
      </c>
      <c r="G44" s="13">
        <v>5999</v>
      </c>
      <c r="H44" s="6" t="s">
        <v>137</v>
      </c>
      <c r="I44" s="6" t="s">
        <v>136</v>
      </c>
      <c r="J44" s="6" t="s">
        <v>32</v>
      </c>
      <c r="K44" s="6" t="s">
        <v>33</v>
      </c>
      <c r="L44" s="6" t="s">
        <v>32</v>
      </c>
      <c r="M44" s="6" t="s">
        <v>32</v>
      </c>
      <c r="N44" s="8" t="s">
        <v>58</v>
      </c>
    </row>
    <row r="45" spans="1:14" s="9" customFormat="1" ht="12.75" customHeight="1">
      <c r="A45" s="6" t="s">
        <v>28</v>
      </c>
      <c r="B45" s="6" t="s">
        <v>141</v>
      </c>
      <c r="C45" s="6" t="s">
        <v>140</v>
      </c>
      <c r="D45" s="6" t="s">
        <v>151</v>
      </c>
      <c r="E45" s="6" t="s">
        <v>62</v>
      </c>
      <c r="F45" s="6" t="s">
        <v>35</v>
      </c>
      <c r="G45" s="13">
        <v>4663</v>
      </c>
      <c r="H45" s="6" t="s">
        <v>139</v>
      </c>
      <c r="I45" s="6" t="s">
        <v>138</v>
      </c>
      <c r="J45" s="6" t="s">
        <v>32</v>
      </c>
      <c r="K45" s="6" t="s">
        <v>33</v>
      </c>
      <c r="L45" s="6" t="s">
        <v>32</v>
      </c>
      <c r="M45" s="6" t="s">
        <v>32</v>
      </c>
      <c r="N45" s="8" t="s">
        <v>58</v>
      </c>
    </row>
    <row r="46" spans="1:14" s="9" customFormat="1" ht="12.75" customHeight="1">
      <c r="A46" s="6" t="s">
        <v>28</v>
      </c>
      <c r="B46" s="6" t="s">
        <v>141</v>
      </c>
      <c r="C46" s="6" t="s">
        <v>152</v>
      </c>
      <c r="D46" s="6" t="s">
        <v>150</v>
      </c>
      <c r="E46" s="6" t="s">
        <v>62</v>
      </c>
      <c r="F46" s="6" t="s">
        <v>35</v>
      </c>
      <c r="G46" s="13">
        <v>5499</v>
      </c>
      <c r="H46" s="6" t="s">
        <v>149</v>
      </c>
      <c r="I46" s="6" t="s">
        <v>148</v>
      </c>
      <c r="J46" s="6" t="s">
        <v>32</v>
      </c>
      <c r="K46" s="6" t="s">
        <v>33</v>
      </c>
      <c r="L46" s="6" t="s">
        <v>32</v>
      </c>
      <c r="M46" s="6" t="s">
        <v>32</v>
      </c>
      <c r="N46" s="8" t="s">
        <v>58</v>
      </c>
    </row>
    <row r="47" spans="1:14" s="9" customFormat="1" ht="12.75" customHeight="1">
      <c r="A47" s="6" t="s">
        <v>28</v>
      </c>
      <c r="B47" s="6" t="s">
        <v>124</v>
      </c>
      <c r="C47" s="6" t="s">
        <v>161</v>
      </c>
      <c r="D47" s="6" t="s">
        <v>90</v>
      </c>
      <c r="E47" s="6" t="s">
        <v>62</v>
      </c>
      <c r="F47" s="6" t="s">
        <v>35</v>
      </c>
      <c r="G47" s="13">
        <v>3399</v>
      </c>
      <c r="H47" s="6" t="s">
        <v>149</v>
      </c>
      <c r="I47" s="6" t="s">
        <v>148</v>
      </c>
      <c r="J47" s="6" t="s">
        <v>32</v>
      </c>
      <c r="K47" s="6" t="s">
        <v>33</v>
      </c>
      <c r="L47" s="6" t="s">
        <v>32</v>
      </c>
      <c r="M47" s="6" t="s">
        <v>32</v>
      </c>
      <c r="N47" s="8" t="s">
        <v>58</v>
      </c>
    </row>
    <row r="48" spans="1:14" s="9" customFormat="1" ht="14.25" customHeight="1">
      <c r="A48" s="6" t="s">
        <v>28</v>
      </c>
      <c r="B48" s="6" t="s">
        <v>124</v>
      </c>
      <c r="C48" s="6" t="s">
        <v>163</v>
      </c>
      <c r="D48" s="6" t="s">
        <v>90</v>
      </c>
      <c r="E48" s="6" t="s">
        <v>62</v>
      </c>
      <c r="F48" s="6" t="s">
        <v>35</v>
      </c>
      <c r="G48" s="13">
        <v>2598</v>
      </c>
      <c r="H48" s="6" t="s">
        <v>164</v>
      </c>
      <c r="I48" s="6" t="s">
        <v>162</v>
      </c>
      <c r="J48" s="6" t="s">
        <v>32</v>
      </c>
      <c r="K48" s="6" t="s">
        <v>33</v>
      </c>
      <c r="L48" s="6" t="s">
        <v>32</v>
      </c>
      <c r="M48" s="6" t="s">
        <v>32</v>
      </c>
      <c r="N48" s="8" t="s">
        <v>58</v>
      </c>
    </row>
    <row r="49" spans="1:14" s="9" customFormat="1" ht="13.5" customHeight="1">
      <c r="A49" s="6" t="s">
        <v>28</v>
      </c>
      <c r="B49" s="6" t="s">
        <v>165</v>
      </c>
      <c r="C49" s="6" t="s">
        <v>166</v>
      </c>
      <c r="D49" s="6" t="s">
        <v>90</v>
      </c>
      <c r="E49" s="6" t="s">
        <v>62</v>
      </c>
      <c r="F49" s="6" t="s">
        <v>35</v>
      </c>
      <c r="G49" s="13">
        <v>3061</v>
      </c>
      <c r="H49" s="6" t="s">
        <v>168</v>
      </c>
      <c r="I49" s="6" t="s">
        <v>167</v>
      </c>
      <c r="J49" s="6" t="s">
        <v>32</v>
      </c>
      <c r="K49" s="6" t="s">
        <v>33</v>
      </c>
      <c r="L49" s="6" t="s">
        <v>32</v>
      </c>
      <c r="M49" s="6" t="s">
        <v>32</v>
      </c>
      <c r="N49" s="8" t="s">
        <v>58</v>
      </c>
    </row>
    <row r="50" spans="1:14" s="9" customFormat="1" ht="14.25" customHeight="1">
      <c r="A50" s="6" t="s">
        <v>28</v>
      </c>
      <c r="B50" s="6" t="s">
        <v>124</v>
      </c>
      <c r="C50" s="6" t="s">
        <v>170</v>
      </c>
      <c r="D50" s="6" t="s">
        <v>38</v>
      </c>
      <c r="E50" s="6" t="s">
        <v>62</v>
      </c>
      <c r="F50" s="6" t="s">
        <v>35</v>
      </c>
      <c r="G50" s="13">
        <v>1479</v>
      </c>
      <c r="H50" s="6" t="s">
        <v>179</v>
      </c>
      <c r="I50" s="6" t="s">
        <v>169</v>
      </c>
      <c r="J50" s="6" t="s">
        <v>32</v>
      </c>
      <c r="K50" s="6" t="s">
        <v>33</v>
      </c>
      <c r="L50" s="6" t="s">
        <v>32</v>
      </c>
      <c r="M50" s="6" t="s">
        <v>32</v>
      </c>
      <c r="N50" s="8" t="s">
        <v>58</v>
      </c>
    </row>
    <row r="51" spans="1:14" s="9" customFormat="1" ht="13.5" customHeight="1">
      <c r="A51" s="6" t="s">
        <v>28</v>
      </c>
      <c r="B51" s="6" t="s">
        <v>113</v>
      </c>
      <c r="C51" s="6" t="s">
        <v>171</v>
      </c>
      <c r="D51" s="6" t="s">
        <v>38</v>
      </c>
      <c r="E51" s="6" t="s">
        <v>62</v>
      </c>
      <c r="F51" s="6" t="s">
        <v>35</v>
      </c>
      <c r="G51" s="13">
        <v>1000</v>
      </c>
      <c r="H51" s="6" t="s">
        <v>116</v>
      </c>
      <c r="I51" s="6" t="s">
        <v>128</v>
      </c>
      <c r="J51" s="6" t="s">
        <v>32</v>
      </c>
      <c r="K51" s="6" t="s">
        <v>33</v>
      </c>
      <c r="L51" s="6" t="s">
        <v>32</v>
      </c>
      <c r="M51" s="6" t="s">
        <v>32</v>
      </c>
      <c r="N51" s="8" t="s">
        <v>58</v>
      </c>
    </row>
    <row r="52" spans="1:14" s="9" customFormat="1" ht="14.25" customHeight="1">
      <c r="A52" s="6" t="s">
        <v>28</v>
      </c>
      <c r="B52" s="6" t="s">
        <v>165</v>
      </c>
      <c r="C52" s="6" t="s">
        <v>172</v>
      </c>
      <c r="D52" s="6" t="s">
        <v>38</v>
      </c>
      <c r="E52" s="6" t="s">
        <v>62</v>
      </c>
      <c r="F52" s="6" t="s">
        <v>35</v>
      </c>
      <c r="G52" s="13">
        <v>2299</v>
      </c>
      <c r="H52" s="6" t="s">
        <v>168</v>
      </c>
      <c r="I52" s="6" t="s">
        <v>167</v>
      </c>
      <c r="J52" s="6" t="s">
        <v>32</v>
      </c>
      <c r="K52" s="6" t="s">
        <v>33</v>
      </c>
      <c r="L52" s="6" t="s">
        <v>32</v>
      </c>
      <c r="M52" s="6" t="s">
        <v>32</v>
      </c>
      <c r="N52" s="8" t="s">
        <v>58</v>
      </c>
    </row>
    <row r="53" spans="1:14" s="9" customFormat="1" ht="13.5" customHeight="1">
      <c r="A53" s="6" t="s">
        <v>28</v>
      </c>
      <c r="B53" s="6" t="s">
        <v>165</v>
      </c>
      <c r="C53" s="6" t="s">
        <v>152</v>
      </c>
      <c r="D53" s="6" t="s">
        <v>150</v>
      </c>
      <c r="E53" s="6" t="s">
        <v>62</v>
      </c>
      <c r="F53" s="6" t="s">
        <v>35</v>
      </c>
      <c r="G53" s="13">
        <v>1300</v>
      </c>
      <c r="H53" s="6" t="s">
        <v>173</v>
      </c>
      <c r="I53" s="6" t="s">
        <v>167</v>
      </c>
      <c r="J53" s="6" t="s">
        <v>32</v>
      </c>
      <c r="K53" s="6" t="s">
        <v>33</v>
      </c>
      <c r="L53" s="6" t="s">
        <v>32</v>
      </c>
      <c r="M53" s="6" t="s">
        <v>32</v>
      </c>
      <c r="N53" s="8" t="s">
        <v>58</v>
      </c>
    </row>
    <row r="54" spans="1:14" s="9" customFormat="1" ht="13.5" customHeight="1">
      <c r="A54" s="6" t="s">
        <v>28</v>
      </c>
      <c r="B54" s="6" t="s">
        <v>174</v>
      </c>
      <c r="C54" s="6" t="s">
        <v>175</v>
      </c>
      <c r="D54" s="6" t="s">
        <v>151</v>
      </c>
      <c r="E54" s="6" t="s">
        <v>62</v>
      </c>
      <c r="F54" s="6" t="s">
        <v>35</v>
      </c>
      <c r="G54" s="13">
        <v>2849</v>
      </c>
      <c r="H54" s="6" t="s">
        <v>89</v>
      </c>
      <c r="I54" s="10" t="s">
        <v>111</v>
      </c>
      <c r="J54" s="6" t="s">
        <v>32</v>
      </c>
      <c r="K54" s="6" t="s">
        <v>33</v>
      </c>
      <c r="L54" s="6" t="s">
        <v>32</v>
      </c>
      <c r="M54" s="6" t="s">
        <v>32</v>
      </c>
      <c r="N54" s="8" t="s">
        <v>58</v>
      </c>
    </row>
    <row r="55" spans="1:14" s="9" customFormat="1" ht="13.5" customHeight="1">
      <c r="A55" s="6" t="s">
        <v>28</v>
      </c>
      <c r="B55" s="6" t="s">
        <v>177</v>
      </c>
      <c r="C55" s="6" t="s">
        <v>178</v>
      </c>
      <c r="D55" s="6" t="s">
        <v>150</v>
      </c>
      <c r="E55" s="6" t="s">
        <v>62</v>
      </c>
      <c r="F55" s="6" t="s">
        <v>35</v>
      </c>
      <c r="G55" s="13">
        <v>1406</v>
      </c>
      <c r="H55" s="6" t="s">
        <v>180</v>
      </c>
      <c r="I55" s="10" t="s">
        <v>176</v>
      </c>
      <c r="J55" s="6" t="s">
        <v>32</v>
      </c>
      <c r="K55" s="6" t="s">
        <v>33</v>
      </c>
      <c r="L55" s="6" t="s">
        <v>32</v>
      </c>
      <c r="M55" s="6" t="s">
        <v>32</v>
      </c>
      <c r="N55" s="8" t="s">
        <v>58</v>
      </c>
    </row>
    <row r="56" spans="1:14" s="9" customFormat="1" ht="11.25" customHeight="1">
      <c r="A56" s="6" t="s">
        <v>183</v>
      </c>
      <c r="B56" s="6" t="s">
        <v>184</v>
      </c>
      <c r="C56" s="6" t="s">
        <v>185</v>
      </c>
      <c r="D56" s="8" t="s">
        <v>61</v>
      </c>
      <c r="E56" s="6" t="s">
        <v>188</v>
      </c>
      <c r="F56" s="6" t="s">
        <v>35</v>
      </c>
      <c r="G56" s="13">
        <v>3400</v>
      </c>
      <c r="H56" s="6" t="s">
        <v>99</v>
      </c>
      <c r="I56" s="10" t="s">
        <v>93</v>
      </c>
      <c r="J56" s="6" t="s">
        <v>182</v>
      </c>
      <c r="K56" s="7" t="s">
        <v>181</v>
      </c>
      <c r="L56" s="6" t="s">
        <v>32</v>
      </c>
      <c r="M56" s="6" t="s">
        <v>32</v>
      </c>
      <c r="N56" s="8" t="s">
        <v>58</v>
      </c>
    </row>
    <row r="57" spans="1:14" s="9" customFormat="1" ht="13.5" customHeight="1">
      <c r="A57" s="6" t="s">
        <v>183</v>
      </c>
      <c r="B57" s="6" t="s">
        <v>184</v>
      </c>
      <c r="C57" s="6" t="s">
        <v>189</v>
      </c>
      <c r="D57" s="6" t="s">
        <v>38</v>
      </c>
      <c r="E57" s="6" t="s">
        <v>86</v>
      </c>
      <c r="F57" s="6" t="s">
        <v>35</v>
      </c>
      <c r="G57" s="13">
        <v>816</v>
      </c>
      <c r="H57" s="6" t="s">
        <v>104</v>
      </c>
      <c r="I57" s="10" t="s">
        <v>103</v>
      </c>
      <c r="J57" s="6" t="s">
        <v>190</v>
      </c>
      <c r="K57" s="7" t="s">
        <v>181</v>
      </c>
      <c r="L57" s="6" t="s">
        <v>32</v>
      </c>
      <c r="M57" s="6" t="s">
        <v>32</v>
      </c>
      <c r="N57" s="8" t="s">
        <v>58</v>
      </c>
    </row>
    <row r="58" spans="1:14" s="9" customFormat="1" ht="13.5" customHeight="1">
      <c r="A58" s="6" t="s">
        <v>183</v>
      </c>
      <c r="B58" s="6" t="s">
        <v>184</v>
      </c>
      <c r="C58" s="6" t="s">
        <v>197</v>
      </c>
      <c r="D58" s="6" t="s">
        <v>38</v>
      </c>
      <c r="E58" s="6" t="s">
        <v>198</v>
      </c>
      <c r="F58" s="6" t="s">
        <v>35</v>
      </c>
      <c r="G58" s="13">
        <v>2040</v>
      </c>
      <c r="H58" s="6" t="s">
        <v>199</v>
      </c>
      <c r="I58" s="10" t="s">
        <v>103</v>
      </c>
      <c r="J58" s="6" t="s">
        <v>191</v>
      </c>
      <c r="K58" s="7" t="s">
        <v>181</v>
      </c>
      <c r="L58" s="6" t="s">
        <v>32</v>
      </c>
      <c r="M58" s="6" t="s">
        <v>32</v>
      </c>
      <c r="N58" s="8" t="s">
        <v>58</v>
      </c>
    </row>
    <row r="59" spans="1:14" s="9" customFormat="1" ht="12" customHeight="1">
      <c r="A59" s="6" t="s">
        <v>183</v>
      </c>
      <c r="B59" s="6" t="s">
        <v>184</v>
      </c>
      <c r="C59" s="6" t="s">
        <v>200</v>
      </c>
      <c r="D59" s="6" t="s">
        <v>38</v>
      </c>
      <c r="E59" s="6" t="s">
        <v>201</v>
      </c>
      <c r="F59" s="6" t="s">
        <v>35</v>
      </c>
      <c r="G59" s="13">
        <v>2448</v>
      </c>
      <c r="H59" s="6" t="s">
        <v>202</v>
      </c>
      <c r="I59" s="10" t="s">
        <v>103</v>
      </c>
      <c r="J59" s="6" t="s">
        <v>192</v>
      </c>
      <c r="K59" s="7" t="s">
        <v>181</v>
      </c>
      <c r="L59" s="6" t="s">
        <v>32</v>
      </c>
      <c r="M59" s="6" t="s">
        <v>32</v>
      </c>
      <c r="N59" s="8" t="s">
        <v>58</v>
      </c>
    </row>
    <row r="60" spans="1:14" s="9" customFormat="1" ht="12.75" customHeight="1">
      <c r="A60" s="6" t="s">
        <v>183</v>
      </c>
      <c r="B60" s="6" t="s">
        <v>184</v>
      </c>
      <c r="C60" s="6" t="s">
        <v>205</v>
      </c>
      <c r="D60" s="6" t="s">
        <v>38</v>
      </c>
      <c r="E60" s="6" t="s">
        <v>206</v>
      </c>
      <c r="F60" s="6" t="s">
        <v>35</v>
      </c>
      <c r="G60" s="13">
        <v>1088</v>
      </c>
      <c r="H60" s="6" t="s">
        <v>203</v>
      </c>
      <c r="I60" s="10" t="s">
        <v>103</v>
      </c>
      <c r="J60" s="6" t="s">
        <v>193</v>
      </c>
      <c r="K60" s="7" t="s">
        <v>181</v>
      </c>
      <c r="L60" s="6" t="s">
        <v>32</v>
      </c>
      <c r="M60" s="6" t="s">
        <v>32</v>
      </c>
      <c r="N60" s="8" t="s">
        <v>58</v>
      </c>
    </row>
    <row r="61" spans="1:14" s="9" customFormat="1" ht="12" customHeight="1">
      <c r="A61" s="6" t="s">
        <v>183</v>
      </c>
      <c r="B61" s="6" t="s">
        <v>184</v>
      </c>
      <c r="C61" s="6" t="s">
        <v>123</v>
      </c>
      <c r="D61" s="8" t="s">
        <v>61</v>
      </c>
      <c r="E61" s="6" t="s">
        <v>207</v>
      </c>
      <c r="F61" s="6" t="s">
        <v>35</v>
      </c>
      <c r="G61" s="13">
        <v>5440</v>
      </c>
      <c r="H61" s="6" t="s">
        <v>204</v>
      </c>
      <c r="I61" s="10" t="s">
        <v>103</v>
      </c>
      <c r="J61" s="6" t="s">
        <v>194</v>
      </c>
      <c r="K61" s="7" t="s">
        <v>181</v>
      </c>
      <c r="L61" s="6" t="s">
        <v>32</v>
      </c>
      <c r="M61" s="6" t="s">
        <v>32</v>
      </c>
      <c r="N61" s="8" t="s">
        <v>58</v>
      </c>
    </row>
    <row r="62" spans="1:14" s="9" customFormat="1" ht="13.5" customHeight="1">
      <c r="A62" s="6" t="s">
        <v>183</v>
      </c>
      <c r="B62" s="6" t="s">
        <v>184</v>
      </c>
      <c r="C62" s="6" t="s">
        <v>208</v>
      </c>
      <c r="D62" s="8" t="s">
        <v>61</v>
      </c>
      <c r="E62" s="6" t="s">
        <v>62</v>
      </c>
      <c r="F62" s="6" t="s">
        <v>35</v>
      </c>
      <c r="G62" s="13">
        <v>408</v>
      </c>
      <c r="H62" s="6" t="s">
        <v>210</v>
      </c>
      <c r="I62" s="6" t="s">
        <v>209</v>
      </c>
      <c r="J62" s="6" t="s">
        <v>195</v>
      </c>
      <c r="K62" s="7" t="s">
        <v>181</v>
      </c>
      <c r="L62" s="6" t="s">
        <v>32</v>
      </c>
      <c r="M62" s="6" t="s">
        <v>32</v>
      </c>
      <c r="N62" s="8" t="s">
        <v>58</v>
      </c>
    </row>
    <row r="63" spans="1:14" s="9" customFormat="1" ht="12.75" customHeight="1">
      <c r="A63" s="6" t="s">
        <v>183</v>
      </c>
      <c r="B63" s="6" t="s">
        <v>184</v>
      </c>
      <c r="C63" s="6" t="s">
        <v>185</v>
      </c>
      <c r="D63" s="8" t="s">
        <v>61</v>
      </c>
      <c r="E63" s="6" t="s">
        <v>121</v>
      </c>
      <c r="F63" s="6" t="s">
        <v>35</v>
      </c>
      <c r="G63" s="13">
        <v>5440</v>
      </c>
      <c r="H63" s="6" t="s">
        <v>210</v>
      </c>
      <c r="I63" s="6" t="s">
        <v>209</v>
      </c>
      <c r="J63" s="6" t="s">
        <v>196</v>
      </c>
      <c r="K63" s="7" t="s">
        <v>181</v>
      </c>
      <c r="L63" s="6" t="s">
        <v>32</v>
      </c>
      <c r="M63" s="6" t="s">
        <v>32</v>
      </c>
      <c r="N63" s="8" t="s">
        <v>58</v>
      </c>
    </row>
    <row r="64" spans="1:14" s="9" customFormat="1" ht="13.5" customHeight="1">
      <c r="A64" s="6" t="s">
        <v>211</v>
      </c>
      <c r="B64" s="6" t="s">
        <v>212</v>
      </c>
      <c r="C64" s="6" t="s">
        <v>214</v>
      </c>
      <c r="D64" s="6" t="s">
        <v>38</v>
      </c>
      <c r="E64" s="6" t="s">
        <v>62</v>
      </c>
      <c r="F64" s="6" t="s">
        <v>35</v>
      </c>
      <c r="G64" s="13">
        <v>14319.97</v>
      </c>
      <c r="H64" s="6" t="s">
        <v>216</v>
      </c>
      <c r="I64" s="10" t="s">
        <v>215</v>
      </c>
      <c r="J64" s="6" t="s">
        <v>32</v>
      </c>
      <c r="K64" s="7" t="s">
        <v>213</v>
      </c>
      <c r="L64" s="6" t="s">
        <v>32</v>
      </c>
      <c r="M64" s="6" t="s">
        <v>32</v>
      </c>
      <c r="N64" s="8" t="s">
        <v>58</v>
      </c>
    </row>
    <row r="65" spans="1:14" s="9" customFormat="1" ht="14.25" customHeight="1">
      <c r="A65" s="6" t="s">
        <v>70</v>
      </c>
      <c r="B65" s="6" t="s">
        <v>177</v>
      </c>
      <c r="C65" s="6" t="s">
        <v>233</v>
      </c>
      <c r="D65" s="6" t="s">
        <v>38</v>
      </c>
      <c r="E65" s="6" t="s">
        <v>62</v>
      </c>
      <c r="F65" s="6" t="s">
        <v>35</v>
      </c>
      <c r="G65" s="13">
        <v>1836</v>
      </c>
      <c r="H65" s="6" t="s">
        <v>227</v>
      </c>
      <c r="I65" s="10" t="s">
        <v>215</v>
      </c>
      <c r="J65" s="6" t="s">
        <v>32</v>
      </c>
      <c r="K65" s="7" t="s">
        <v>213</v>
      </c>
      <c r="L65" s="6" t="s">
        <v>32</v>
      </c>
      <c r="M65" s="6" t="s">
        <v>32</v>
      </c>
      <c r="N65" s="8" t="s">
        <v>58</v>
      </c>
    </row>
    <row r="66" spans="1:14" s="9" customFormat="1" ht="14.25" customHeight="1">
      <c r="A66" s="6" t="s">
        <v>217</v>
      </c>
      <c r="B66" s="6" t="s">
        <v>218</v>
      </c>
      <c r="C66" s="6" t="s">
        <v>234</v>
      </c>
      <c r="D66" s="6" t="s">
        <v>38</v>
      </c>
      <c r="E66" s="6" t="s">
        <v>62</v>
      </c>
      <c r="F66" s="6" t="s">
        <v>35</v>
      </c>
      <c r="G66" s="13">
        <v>874.65</v>
      </c>
      <c r="H66" s="6" t="s">
        <v>228</v>
      </c>
      <c r="I66" s="10" t="s">
        <v>215</v>
      </c>
      <c r="J66" s="6" t="s">
        <v>32</v>
      </c>
      <c r="K66" s="7" t="s">
        <v>213</v>
      </c>
      <c r="L66" s="6" t="s">
        <v>32</v>
      </c>
      <c r="M66" s="6" t="s">
        <v>32</v>
      </c>
      <c r="N66" s="8" t="s">
        <v>58</v>
      </c>
    </row>
    <row r="67" spans="1:14" s="9" customFormat="1" ht="14.25" customHeight="1">
      <c r="A67" s="6" t="s">
        <v>219</v>
      </c>
      <c r="B67" s="6" t="s">
        <v>220</v>
      </c>
      <c r="C67" s="6" t="s">
        <v>235</v>
      </c>
      <c r="D67" s="6" t="s">
        <v>38</v>
      </c>
      <c r="E67" s="6" t="s">
        <v>62</v>
      </c>
      <c r="F67" s="6" t="s">
        <v>35</v>
      </c>
      <c r="G67" s="13">
        <v>3018.35</v>
      </c>
      <c r="H67" s="6" t="s">
        <v>229</v>
      </c>
      <c r="I67" s="10" t="s">
        <v>215</v>
      </c>
      <c r="J67" s="6" t="s">
        <v>32</v>
      </c>
      <c r="K67" s="7" t="s">
        <v>213</v>
      </c>
      <c r="L67" s="6" t="s">
        <v>32</v>
      </c>
      <c r="M67" s="6" t="s">
        <v>32</v>
      </c>
      <c r="N67" s="8" t="s">
        <v>58</v>
      </c>
    </row>
    <row r="68" spans="1:14" s="9" customFormat="1" ht="12" customHeight="1">
      <c r="A68" s="6" t="s">
        <v>221</v>
      </c>
      <c r="B68" s="6" t="s">
        <v>222</v>
      </c>
      <c r="C68" s="6" t="s">
        <v>236</v>
      </c>
      <c r="D68" s="6" t="s">
        <v>38</v>
      </c>
      <c r="E68" s="6" t="s">
        <v>62</v>
      </c>
      <c r="F68" s="6" t="s">
        <v>35</v>
      </c>
      <c r="G68" s="13">
        <v>17043.13</v>
      </c>
      <c r="H68" s="6" t="s">
        <v>230</v>
      </c>
      <c r="I68" s="10" t="s">
        <v>215</v>
      </c>
      <c r="J68" s="6" t="s">
        <v>32</v>
      </c>
      <c r="K68" s="7" t="s">
        <v>213</v>
      </c>
      <c r="L68" s="6" t="s">
        <v>32</v>
      </c>
      <c r="M68" s="6" t="s">
        <v>32</v>
      </c>
      <c r="N68" s="8" t="s">
        <v>58</v>
      </c>
    </row>
    <row r="69" spans="1:14" s="9" customFormat="1" ht="12.75" customHeight="1">
      <c r="A69" s="6" t="s">
        <v>223</v>
      </c>
      <c r="B69" s="6" t="s">
        <v>224</v>
      </c>
      <c r="C69" s="6" t="s">
        <v>237</v>
      </c>
      <c r="D69" s="6" t="s">
        <v>38</v>
      </c>
      <c r="E69" s="6" t="s">
        <v>62</v>
      </c>
      <c r="F69" s="6" t="s">
        <v>35</v>
      </c>
      <c r="G69" s="13">
        <v>7897.46</v>
      </c>
      <c r="H69" s="6" t="s">
        <v>231</v>
      </c>
      <c r="I69" s="10" t="s">
        <v>215</v>
      </c>
      <c r="J69" s="6" t="s">
        <v>32</v>
      </c>
      <c r="K69" s="7" t="s">
        <v>213</v>
      </c>
      <c r="L69" s="6" t="s">
        <v>32</v>
      </c>
      <c r="M69" s="6" t="s">
        <v>32</v>
      </c>
      <c r="N69" s="8" t="s">
        <v>58</v>
      </c>
    </row>
    <row r="70" spans="1:14" s="9" customFormat="1" ht="12.75" customHeight="1">
      <c r="A70" s="6" t="s">
        <v>225</v>
      </c>
      <c r="B70" s="6" t="s">
        <v>226</v>
      </c>
      <c r="C70" s="6" t="s">
        <v>238</v>
      </c>
      <c r="D70" s="6" t="s">
        <v>38</v>
      </c>
      <c r="E70" s="6" t="s">
        <v>62</v>
      </c>
      <c r="F70" s="6" t="s">
        <v>35</v>
      </c>
      <c r="G70" s="13">
        <v>19418</v>
      </c>
      <c r="H70" s="6" t="s">
        <v>232</v>
      </c>
      <c r="I70" s="10" t="s">
        <v>215</v>
      </c>
      <c r="J70" s="6" t="s">
        <v>32</v>
      </c>
      <c r="K70" s="7" t="s">
        <v>213</v>
      </c>
      <c r="L70" s="6" t="s">
        <v>32</v>
      </c>
      <c r="M70" s="6" t="s">
        <v>32</v>
      </c>
      <c r="N70" s="8" t="s">
        <v>58</v>
      </c>
    </row>
    <row r="71" spans="1:14" s="9" customFormat="1" ht="13.5" customHeight="1">
      <c r="A71" s="6" t="s">
        <v>48</v>
      </c>
      <c r="B71" s="6" t="s">
        <v>239</v>
      </c>
      <c r="C71" s="6" t="s">
        <v>240</v>
      </c>
      <c r="D71" s="8" t="s">
        <v>61</v>
      </c>
      <c r="E71" s="6" t="s">
        <v>241</v>
      </c>
      <c r="F71" s="6" t="s">
        <v>35</v>
      </c>
      <c r="G71" s="13">
        <v>42604.800000000003</v>
      </c>
      <c r="H71" s="6" t="s">
        <v>243</v>
      </c>
      <c r="I71" s="6" t="s">
        <v>242</v>
      </c>
      <c r="J71" s="6" t="s">
        <v>32</v>
      </c>
      <c r="K71" s="6" t="s">
        <v>50</v>
      </c>
      <c r="L71" s="6" t="s">
        <v>32</v>
      </c>
      <c r="M71" s="6" t="s">
        <v>32</v>
      </c>
      <c r="N71" s="8" t="s">
        <v>58</v>
      </c>
    </row>
    <row r="72" spans="1:14" s="9" customFormat="1" ht="15" customHeight="1">
      <c r="A72" s="6" t="s">
        <v>48</v>
      </c>
      <c r="B72" s="6" t="s">
        <v>244</v>
      </c>
      <c r="C72" s="6" t="s">
        <v>245</v>
      </c>
      <c r="D72" s="6" t="s">
        <v>246</v>
      </c>
      <c r="E72" s="6" t="s">
        <v>247</v>
      </c>
      <c r="F72" s="6" t="s">
        <v>35</v>
      </c>
      <c r="G72" s="13">
        <v>1493.64</v>
      </c>
      <c r="H72" s="6" t="s">
        <v>116</v>
      </c>
      <c r="I72" s="6" t="s">
        <v>128</v>
      </c>
      <c r="J72" s="6" t="s">
        <v>32</v>
      </c>
      <c r="K72" s="6" t="s">
        <v>50</v>
      </c>
      <c r="L72" s="6" t="s">
        <v>32</v>
      </c>
      <c r="M72" s="6" t="s">
        <v>32</v>
      </c>
      <c r="N72" s="8" t="s">
        <v>58</v>
      </c>
    </row>
    <row r="73" spans="1:14" s="9" customFormat="1" ht="12" customHeight="1">
      <c r="A73" s="6" t="s">
        <v>252</v>
      </c>
      <c r="B73" s="6" t="s">
        <v>253</v>
      </c>
      <c r="C73" s="6" t="s">
        <v>255</v>
      </c>
      <c r="D73" s="6" t="s">
        <v>308</v>
      </c>
      <c r="E73" s="6" t="s">
        <v>254</v>
      </c>
      <c r="F73" s="6" t="s">
        <v>35</v>
      </c>
      <c r="G73" s="13">
        <v>41868.78</v>
      </c>
      <c r="H73" s="6" t="s">
        <v>251</v>
      </c>
      <c r="I73" s="6" t="s">
        <v>250</v>
      </c>
      <c r="J73" s="6" t="s">
        <v>249</v>
      </c>
      <c r="K73" s="6" t="s">
        <v>248</v>
      </c>
      <c r="L73" s="6" t="s">
        <v>32</v>
      </c>
      <c r="M73" s="6" t="s">
        <v>32</v>
      </c>
      <c r="N73" s="8" t="s">
        <v>58</v>
      </c>
    </row>
    <row r="74" spans="1:14" s="9" customFormat="1" ht="12.75" customHeight="1">
      <c r="A74" s="6" t="s">
        <v>252</v>
      </c>
      <c r="B74" s="6" t="s">
        <v>253</v>
      </c>
      <c r="C74" s="6" t="s">
        <v>256</v>
      </c>
      <c r="D74" s="6" t="s">
        <v>308</v>
      </c>
      <c r="E74" s="6" t="s">
        <v>257</v>
      </c>
      <c r="F74" s="6" t="s">
        <v>35</v>
      </c>
      <c r="G74" s="13">
        <f>925.68+1302</f>
        <v>2227.6799999999998</v>
      </c>
      <c r="H74" s="6" t="s">
        <v>263</v>
      </c>
      <c r="I74" s="6" t="s">
        <v>250</v>
      </c>
      <c r="J74" s="6" t="s">
        <v>264</v>
      </c>
      <c r="K74" s="6" t="s">
        <v>248</v>
      </c>
      <c r="L74" s="6" t="s">
        <v>32</v>
      </c>
      <c r="M74" s="6" t="s">
        <v>32</v>
      </c>
      <c r="N74" s="6" t="s">
        <v>36</v>
      </c>
    </row>
    <row r="75" spans="1:14" s="9" customFormat="1" ht="12.75" customHeight="1">
      <c r="A75" s="6" t="s">
        <v>252</v>
      </c>
      <c r="B75" s="6" t="s">
        <v>253</v>
      </c>
      <c r="C75" s="6" t="s">
        <v>258</v>
      </c>
      <c r="D75" s="6" t="s">
        <v>308</v>
      </c>
      <c r="E75" s="6" t="s">
        <v>259</v>
      </c>
      <c r="F75" s="6" t="s">
        <v>35</v>
      </c>
      <c r="G75" s="13">
        <v>1527</v>
      </c>
      <c r="H75" s="6" t="s">
        <v>265</v>
      </c>
      <c r="I75" s="6" t="s">
        <v>250</v>
      </c>
      <c r="J75" s="6" t="s">
        <v>266</v>
      </c>
      <c r="K75" s="6" t="s">
        <v>248</v>
      </c>
      <c r="L75" s="6" t="s">
        <v>32</v>
      </c>
      <c r="M75" s="6" t="s">
        <v>32</v>
      </c>
      <c r="N75" s="6" t="s">
        <v>36</v>
      </c>
    </row>
    <row r="76" spans="1:14" s="9" customFormat="1" ht="13.5" customHeight="1">
      <c r="A76" s="6" t="s">
        <v>252</v>
      </c>
      <c r="B76" s="6" t="s">
        <v>253</v>
      </c>
      <c r="C76" s="6" t="s">
        <v>260</v>
      </c>
      <c r="D76" s="6" t="s">
        <v>308</v>
      </c>
      <c r="E76" s="6" t="s">
        <v>206</v>
      </c>
      <c r="F76" s="6" t="s">
        <v>35</v>
      </c>
      <c r="G76" s="13">
        <v>603.84</v>
      </c>
      <c r="H76" s="6" t="s">
        <v>267</v>
      </c>
      <c r="I76" s="6" t="s">
        <v>250</v>
      </c>
      <c r="J76" s="6" t="s">
        <v>268</v>
      </c>
      <c r="K76" s="6" t="s">
        <v>248</v>
      </c>
      <c r="L76" s="6" t="s">
        <v>32</v>
      </c>
      <c r="M76" s="6" t="s">
        <v>32</v>
      </c>
      <c r="N76" s="6" t="s">
        <v>36</v>
      </c>
    </row>
    <row r="77" spans="1:14" s="9" customFormat="1" ht="15" customHeight="1">
      <c r="A77" s="6" t="s">
        <v>252</v>
      </c>
      <c r="B77" s="6" t="s">
        <v>253</v>
      </c>
      <c r="C77" s="6" t="s">
        <v>261</v>
      </c>
      <c r="D77" s="6" t="s">
        <v>308</v>
      </c>
      <c r="E77" s="6" t="s">
        <v>262</v>
      </c>
      <c r="F77" s="6" t="s">
        <v>35</v>
      </c>
      <c r="G77" s="13">
        <v>2289</v>
      </c>
      <c r="H77" s="6" t="s">
        <v>269</v>
      </c>
      <c r="I77" s="6" t="s">
        <v>250</v>
      </c>
      <c r="J77" s="6" t="s">
        <v>270</v>
      </c>
      <c r="K77" s="6" t="s">
        <v>248</v>
      </c>
      <c r="L77" s="6" t="s">
        <v>32</v>
      </c>
      <c r="M77" s="6" t="s">
        <v>32</v>
      </c>
      <c r="N77" s="6" t="s">
        <v>36</v>
      </c>
    </row>
    <row r="78" spans="1:14" s="9" customFormat="1" ht="13.5" customHeight="1">
      <c r="A78" s="6" t="s">
        <v>273</v>
      </c>
      <c r="B78" s="6" t="s">
        <v>177</v>
      </c>
      <c r="C78" s="6" t="s">
        <v>274</v>
      </c>
      <c r="D78" s="6" t="s">
        <v>246</v>
      </c>
      <c r="E78" s="6" t="s">
        <v>275</v>
      </c>
      <c r="F78" s="6" t="s">
        <v>35</v>
      </c>
      <c r="G78" s="13">
        <v>3161.3</v>
      </c>
      <c r="H78" s="6" t="s">
        <v>243</v>
      </c>
      <c r="I78" s="6" t="s">
        <v>242</v>
      </c>
      <c r="J78" s="6" t="s">
        <v>272</v>
      </c>
      <c r="K78" s="6" t="s">
        <v>271</v>
      </c>
      <c r="L78" s="6" t="s">
        <v>32</v>
      </c>
      <c r="M78" s="6" t="s">
        <v>32</v>
      </c>
      <c r="N78" s="8" t="s">
        <v>58</v>
      </c>
    </row>
    <row r="79" spans="1:14" s="9" customFormat="1" ht="15" customHeight="1">
      <c r="A79" s="6" t="s">
        <v>70</v>
      </c>
      <c r="B79" s="6" t="s">
        <v>253</v>
      </c>
      <c r="C79" s="6" t="s">
        <v>276</v>
      </c>
      <c r="D79" s="6" t="s">
        <v>38</v>
      </c>
      <c r="E79" s="6" t="s">
        <v>69</v>
      </c>
      <c r="F79" s="6" t="s">
        <v>35</v>
      </c>
      <c r="G79" s="13">
        <v>12038</v>
      </c>
      <c r="H79" s="6" t="s">
        <v>204</v>
      </c>
      <c r="I79" s="10" t="s">
        <v>103</v>
      </c>
      <c r="J79" s="6" t="s">
        <v>64</v>
      </c>
      <c r="K79" s="6" t="s">
        <v>277</v>
      </c>
      <c r="L79" s="6" t="s">
        <v>32</v>
      </c>
      <c r="M79" s="6" t="s">
        <v>32</v>
      </c>
      <c r="N79" s="8" t="s">
        <v>58</v>
      </c>
    </row>
    <row r="80" spans="1:14" s="9" customFormat="1" ht="15" customHeight="1">
      <c r="A80" s="6" t="s">
        <v>278</v>
      </c>
      <c r="B80" s="6" t="s">
        <v>212</v>
      </c>
      <c r="C80" s="6" t="s">
        <v>279</v>
      </c>
      <c r="D80" s="6" t="s">
        <v>283</v>
      </c>
      <c r="E80" s="6" t="s">
        <v>86</v>
      </c>
      <c r="F80" s="6" t="s">
        <v>35</v>
      </c>
      <c r="G80" s="13">
        <v>1800</v>
      </c>
      <c r="H80" s="6" t="s">
        <v>76</v>
      </c>
      <c r="I80" s="10" t="s">
        <v>280</v>
      </c>
      <c r="J80" s="6" t="s">
        <v>282</v>
      </c>
      <c r="K80" s="6" t="s">
        <v>281</v>
      </c>
      <c r="L80" s="6" t="s">
        <v>32</v>
      </c>
      <c r="M80" s="6" t="s">
        <v>32</v>
      </c>
      <c r="N80" s="8" t="s">
        <v>58</v>
      </c>
    </row>
    <row r="81" spans="1:14" s="9" customFormat="1" ht="14.25" customHeight="1">
      <c r="A81" s="6" t="s">
        <v>278</v>
      </c>
      <c r="B81" s="6" t="s">
        <v>212</v>
      </c>
      <c r="C81" s="6" t="s">
        <v>285</v>
      </c>
      <c r="D81" s="6" t="s">
        <v>284</v>
      </c>
      <c r="E81" s="6" t="s">
        <v>286</v>
      </c>
      <c r="F81" s="6" t="s">
        <v>35</v>
      </c>
      <c r="G81" s="13">
        <v>2400</v>
      </c>
      <c r="H81" s="6" t="s">
        <v>287</v>
      </c>
      <c r="I81" s="10" t="s">
        <v>288</v>
      </c>
      <c r="J81" s="6" t="s">
        <v>289</v>
      </c>
      <c r="K81" s="6" t="s">
        <v>281</v>
      </c>
      <c r="L81" s="6" t="s">
        <v>32</v>
      </c>
      <c r="M81" s="6" t="s">
        <v>32</v>
      </c>
      <c r="N81" s="8" t="s">
        <v>58</v>
      </c>
    </row>
    <row r="82" spans="1:14" s="9" customFormat="1" ht="13.5" customHeight="1">
      <c r="A82" s="6" t="s">
        <v>28</v>
      </c>
      <c r="B82" s="6" t="s">
        <v>290</v>
      </c>
      <c r="C82" s="6" t="s">
        <v>291</v>
      </c>
      <c r="D82" s="6" t="s">
        <v>38</v>
      </c>
      <c r="E82" s="6" t="s">
        <v>62</v>
      </c>
      <c r="F82" s="6" t="s">
        <v>35</v>
      </c>
      <c r="G82" s="12">
        <v>1499</v>
      </c>
      <c r="H82" s="6" t="s">
        <v>137</v>
      </c>
      <c r="I82" s="6" t="s">
        <v>136</v>
      </c>
      <c r="J82" s="6" t="s">
        <v>32</v>
      </c>
      <c r="K82" s="6" t="s">
        <v>33</v>
      </c>
      <c r="L82" s="6" t="s">
        <v>32</v>
      </c>
      <c r="M82" s="6" t="s">
        <v>32</v>
      </c>
      <c r="N82" s="8" t="s">
        <v>58</v>
      </c>
    </row>
    <row r="83" spans="1:14" s="9" customFormat="1" ht="15" customHeight="1">
      <c r="A83" s="6" t="s">
        <v>28</v>
      </c>
      <c r="B83" s="6" t="s">
        <v>290</v>
      </c>
      <c r="C83" s="6" t="s">
        <v>292</v>
      </c>
      <c r="D83" s="6" t="s">
        <v>38</v>
      </c>
      <c r="E83" s="6" t="s">
        <v>201</v>
      </c>
      <c r="F83" s="6" t="s">
        <v>35</v>
      </c>
      <c r="G83" s="13">
        <v>2400</v>
      </c>
      <c r="H83" s="6" t="s">
        <v>294</v>
      </c>
      <c r="I83" s="6" t="s">
        <v>293</v>
      </c>
      <c r="J83" s="6" t="s">
        <v>32</v>
      </c>
      <c r="K83" s="6" t="s">
        <v>33</v>
      </c>
      <c r="L83" s="6" t="s">
        <v>32</v>
      </c>
      <c r="M83" s="6" t="s">
        <v>32</v>
      </c>
      <c r="N83" s="8" t="s">
        <v>58</v>
      </c>
    </row>
    <row r="84" spans="1:14" s="9" customFormat="1" ht="12.75" customHeight="1">
      <c r="A84" s="6" t="s">
        <v>28</v>
      </c>
      <c r="B84" s="6" t="s">
        <v>290</v>
      </c>
      <c r="C84" s="6" t="s">
        <v>295</v>
      </c>
      <c r="D84" s="6" t="s">
        <v>38</v>
      </c>
      <c r="E84" s="6" t="s">
        <v>62</v>
      </c>
      <c r="F84" s="6" t="s">
        <v>35</v>
      </c>
      <c r="G84" s="13">
        <v>6430</v>
      </c>
      <c r="H84" s="6" t="s">
        <v>89</v>
      </c>
      <c r="I84" s="10" t="s">
        <v>111</v>
      </c>
      <c r="J84" s="6" t="s">
        <v>32</v>
      </c>
      <c r="K84" s="6" t="s">
        <v>33</v>
      </c>
      <c r="L84" s="6" t="s">
        <v>32</v>
      </c>
      <c r="M84" s="6" t="s">
        <v>32</v>
      </c>
      <c r="N84" s="8" t="s">
        <v>58</v>
      </c>
    </row>
    <row r="85" spans="1:14" s="9" customFormat="1" ht="12" customHeight="1">
      <c r="A85" s="6" t="s">
        <v>28</v>
      </c>
      <c r="B85" s="6" t="s">
        <v>296</v>
      </c>
      <c r="C85" s="6" t="s">
        <v>297</v>
      </c>
      <c r="D85" s="6" t="s">
        <v>38</v>
      </c>
      <c r="E85" s="6" t="s">
        <v>298</v>
      </c>
      <c r="F85" s="6" t="s">
        <v>35</v>
      </c>
      <c r="G85" s="13">
        <v>7120</v>
      </c>
      <c r="H85" s="6" t="s">
        <v>210</v>
      </c>
      <c r="I85" s="6" t="s">
        <v>209</v>
      </c>
      <c r="J85" s="6" t="s">
        <v>32</v>
      </c>
      <c r="K85" s="6" t="s">
        <v>33</v>
      </c>
      <c r="L85" s="6" t="s">
        <v>32</v>
      </c>
      <c r="M85" s="6" t="s">
        <v>32</v>
      </c>
      <c r="N85" s="8" t="s">
        <v>58</v>
      </c>
    </row>
    <row r="86" spans="1:14" s="9" customFormat="1" ht="12.75" customHeight="1">
      <c r="A86" s="6" t="s">
        <v>28</v>
      </c>
      <c r="B86" s="6" t="s">
        <v>59</v>
      </c>
      <c r="C86" s="6" t="s">
        <v>299</v>
      </c>
      <c r="D86" s="6" t="s">
        <v>38</v>
      </c>
      <c r="E86" s="6" t="s">
        <v>300</v>
      </c>
      <c r="F86" s="6" t="s">
        <v>35</v>
      </c>
      <c r="G86" s="13">
        <v>4560</v>
      </c>
      <c r="H86" s="6" t="s">
        <v>301</v>
      </c>
      <c r="I86" s="6" t="s">
        <v>209</v>
      </c>
      <c r="J86" s="6" t="s">
        <v>32</v>
      </c>
      <c r="K86" s="6" t="s">
        <v>33</v>
      </c>
      <c r="L86" s="6" t="s">
        <v>32</v>
      </c>
      <c r="M86" s="6" t="s">
        <v>32</v>
      </c>
      <c r="N86" s="8" t="s">
        <v>58</v>
      </c>
    </row>
    <row r="87" spans="1:14" s="9" customFormat="1" ht="12.75" customHeight="1">
      <c r="A87" s="6" t="s">
        <v>28</v>
      </c>
      <c r="B87" s="6" t="s">
        <v>239</v>
      </c>
      <c r="C87" s="6" t="s">
        <v>302</v>
      </c>
      <c r="D87" s="6" t="s">
        <v>38</v>
      </c>
      <c r="E87" s="6" t="s">
        <v>62</v>
      </c>
      <c r="F87" s="6" t="s">
        <v>35</v>
      </c>
      <c r="G87" s="13">
        <v>2316</v>
      </c>
      <c r="H87" s="6" t="s">
        <v>304</v>
      </c>
      <c r="I87" s="10" t="s">
        <v>303</v>
      </c>
      <c r="J87" s="6" t="s">
        <v>32</v>
      </c>
      <c r="K87" s="6" t="s">
        <v>33</v>
      </c>
      <c r="L87" s="6" t="s">
        <v>32</v>
      </c>
      <c r="M87" s="6" t="s">
        <v>32</v>
      </c>
      <c r="N87" s="8" t="s">
        <v>58</v>
      </c>
    </row>
    <row r="88" spans="1:14" s="9" customFormat="1" ht="12.75" customHeight="1">
      <c r="A88" s="6" t="s">
        <v>28</v>
      </c>
      <c r="B88" s="6" t="s">
        <v>239</v>
      </c>
      <c r="C88" s="6" t="s">
        <v>305</v>
      </c>
      <c r="D88" s="6" t="s">
        <v>38</v>
      </c>
      <c r="E88" s="6" t="s">
        <v>201</v>
      </c>
      <c r="F88" s="6" t="s">
        <v>35</v>
      </c>
      <c r="G88" s="13">
        <v>750</v>
      </c>
      <c r="H88" s="6" t="s">
        <v>307</v>
      </c>
      <c r="I88" s="6" t="s">
        <v>306</v>
      </c>
      <c r="J88" s="6" t="s">
        <v>32</v>
      </c>
      <c r="K88" s="6" t="s">
        <v>33</v>
      </c>
      <c r="L88" s="6" t="s">
        <v>32</v>
      </c>
      <c r="M88" s="6" t="s">
        <v>32</v>
      </c>
      <c r="N88" s="8" t="s">
        <v>58</v>
      </c>
    </row>
    <row r="89" spans="1:14" s="9" customFormat="1" ht="12" customHeight="1">
      <c r="A89" s="6" t="s">
        <v>28</v>
      </c>
      <c r="B89" s="6" t="s">
        <v>174</v>
      </c>
      <c r="C89" s="6" t="s">
        <v>309</v>
      </c>
      <c r="D89" s="6" t="s">
        <v>38</v>
      </c>
      <c r="E89" s="6" t="s">
        <v>62</v>
      </c>
      <c r="F89" s="6" t="s">
        <v>35</v>
      </c>
      <c r="G89" s="13">
        <v>1700</v>
      </c>
      <c r="H89" s="6" t="s">
        <v>180</v>
      </c>
      <c r="I89" s="10" t="s">
        <v>310</v>
      </c>
      <c r="J89" s="6" t="s">
        <v>32</v>
      </c>
      <c r="K89" s="6" t="s">
        <v>33</v>
      </c>
      <c r="L89" s="6" t="s">
        <v>32</v>
      </c>
      <c r="M89" s="6" t="s">
        <v>32</v>
      </c>
      <c r="N89" s="8" t="s">
        <v>58</v>
      </c>
    </row>
    <row r="90" spans="1:14" s="9" customFormat="1" ht="12.75" customHeight="1">
      <c r="A90" s="6" t="s">
        <v>28</v>
      </c>
      <c r="B90" s="6" t="s">
        <v>174</v>
      </c>
      <c r="C90" s="6" t="s">
        <v>311</v>
      </c>
      <c r="D90" s="6" t="s">
        <v>38</v>
      </c>
      <c r="E90" s="6" t="s">
        <v>62</v>
      </c>
      <c r="F90" s="6" t="s">
        <v>35</v>
      </c>
      <c r="G90" s="13">
        <v>1507</v>
      </c>
      <c r="H90" s="6" t="s">
        <v>76</v>
      </c>
      <c r="I90" s="10" t="s">
        <v>280</v>
      </c>
      <c r="J90" s="6" t="s">
        <v>32</v>
      </c>
      <c r="K90" s="6" t="s">
        <v>33</v>
      </c>
      <c r="L90" s="6" t="s">
        <v>32</v>
      </c>
      <c r="M90" s="6" t="s">
        <v>32</v>
      </c>
      <c r="N90" s="8" t="s">
        <v>58</v>
      </c>
    </row>
    <row r="91" spans="1:14" s="9" customFormat="1" ht="12" customHeight="1">
      <c r="A91" s="6" t="s">
        <v>28</v>
      </c>
      <c r="B91" s="6" t="s">
        <v>174</v>
      </c>
      <c r="C91" s="6" t="s">
        <v>312</v>
      </c>
      <c r="D91" s="6" t="s">
        <v>38</v>
      </c>
      <c r="E91" s="6" t="s">
        <v>62</v>
      </c>
      <c r="F91" s="6" t="s">
        <v>35</v>
      </c>
      <c r="G91" s="13">
        <v>551</v>
      </c>
      <c r="H91" s="6" t="s">
        <v>76</v>
      </c>
      <c r="I91" s="10" t="s">
        <v>280</v>
      </c>
      <c r="J91" s="6" t="s">
        <v>32</v>
      </c>
      <c r="K91" s="6" t="s">
        <v>33</v>
      </c>
      <c r="L91" s="6" t="s">
        <v>32</v>
      </c>
      <c r="M91" s="6" t="s">
        <v>32</v>
      </c>
      <c r="N91" s="8" t="s">
        <v>58</v>
      </c>
    </row>
    <row r="92" spans="1:14" s="9" customFormat="1" ht="12" customHeight="1">
      <c r="A92" s="6" t="s">
        <v>28</v>
      </c>
      <c r="B92" s="6" t="s">
        <v>174</v>
      </c>
      <c r="C92" s="6" t="s">
        <v>313</v>
      </c>
      <c r="D92" s="6" t="s">
        <v>38</v>
      </c>
      <c r="E92" s="6" t="s">
        <v>198</v>
      </c>
      <c r="F92" s="6" t="s">
        <v>35</v>
      </c>
      <c r="G92" s="13">
        <f>872+1356+1763+872</f>
        <v>4863</v>
      </c>
      <c r="H92" s="6" t="s">
        <v>76</v>
      </c>
      <c r="I92" s="10" t="s">
        <v>280</v>
      </c>
      <c r="J92" s="6" t="s">
        <v>32</v>
      </c>
      <c r="K92" s="6" t="s">
        <v>33</v>
      </c>
      <c r="L92" s="6" t="s">
        <v>32</v>
      </c>
      <c r="M92" s="6" t="s">
        <v>32</v>
      </c>
      <c r="N92" s="8" t="s">
        <v>58</v>
      </c>
    </row>
    <row r="93" spans="1:14" s="9" customFormat="1" ht="15" customHeight="1">
      <c r="A93" s="6" t="s">
        <v>28</v>
      </c>
      <c r="B93" s="6" t="s">
        <v>314</v>
      </c>
      <c r="C93" s="6" t="s">
        <v>315</v>
      </c>
      <c r="D93" s="6" t="s">
        <v>38</v>
      </c>
      <c r="E93" s="6" t="s">
        <v>206</v>
      </c>
      <c r="F93" s="6" t="s">
        <v>35</v>
      </c>
      <c r="G93" s="13">
        <v>3600</v>
      </c>
      <c r="H93" s="6" t="s">
        <v>149</v>
      </c>
      <c r="I93" s="6" t="s">
        <v>148</v>
      </c>
      <c r="J93" s="6" t="s">
        <v>32</v>
      </c>
      <c r="K93" s="6" t="s">
        <v>33</v>
      </c>
      <c r="L93" s="6" t="s">
        <v>32</v>
      </c>
      <c r="M93" s="6" t="s">
        <v>32</v>
      </c>
      <c r="N93" s="8" t="s">
        <v>58</v>
      </c>
    </row>
    <row r="94" spans="1:14" s="9" customFormat="1" ht="14.25" customHeight="1">
      <c r="A94" s="6" t="s">
        <v>28</v>
      </c>
      <c r="B94" s="6" t="s">
        <v>314</v>
      </c>
      <c r="C94" s="6" t="s">
        <v>316</v>
      </c>
      <c r="D94" s="6" t="s">
        <v>38</v>
      </c>
      <c r="E94" s="6" t="s">
        <v>62</v>
      </c>
      <c r="F94" s="6" t="s">
        <v>35</v>
      </c>
      <c r="G94" s="13">
        <v>915</v>
      </c>
      <c r="H94" s="6" t="s">
        <v>304</v>
      </c>
      <c r="I94" s="10" t="s">
        <v>303</v>
      </c>
      <c r="J94" s="6" t="s">
        <v>32</v>
      </c>
      <c r="K94" s="6" t="s">
        <v>33</v>
      </c>
      <c r="L94" s="6" t="s">
        <v>32</v>
      </c>
      <c r="M94" s="6" t="s">
        <v>32</v>
      </c>
      <c r="N94" s="8" t="s">
        <v>58</v>
      </c>
    </row>
    <row r="95" spans="1:14" s="9" customFormat="1" ht="15" customHeight="1">
      <c r="A95" s="6" t="s">
        <v>28</v>
      </c>
      <c r="B95" s="6" t="s">
        <v>314</v>
      </c>
      <c r="C95" s="6" t="s">
        <v>317</v>
      </c>
      <c r="D95" s="6" t="s">
        <v>38</v>
      </c>
      <c r="E95" s="6" t="s">
        <v>62</v>
      </c>
      <c r="F95" s="6" t="s">
        <v>35</v>
      </c>
      <c r="G95" s="13">
        <v>1000</v>
      </c>
      <c r="H95" s="6" t="s">
        <v>89</v>
      </c>
      <c r="I95" s="10" t="s">
        <v>111</v>
      </c>
      <c r="J95" s="6" t="s">
        <v>32</v>
      </c>
      <c r="K95" s="6" t="s">
        <v>33</v>
      </c>
      <c r="L95" s="6" t="s">
        <v>32</v>
      </c>
      <c r="M95" s="6" t="s">
        <v>32</v>
      </c>
      <c r="N95" s="8" t="s">
        <v>58</v>
      </c>
    </row>
    <row r="96" spans="1:14" s="9" customFormat="1" ht="15" customHeight="1">
      <c r="A96" s="6" t="s">
        <v>28</v>
      </c>
      <c r="B96" s="6" t="s">
        <v>314</v>
      </c>
      <c r="C96" s="6" t="s">
        <v>318</v>
      </c>
      <c r="D96" s="6" t="s">
        <v>38</v>
      </c>
      <c r="E96" s="6" t="s">
        <v>86</v>
      </c>
      <c r="F96" s="6" t="s">
        <v>35</v>
      </c>
      <c r="G96" s="13">
        <v>172</v>
      </c>
      <c r="H96" s="6" t="s">
        <v>210</v>
      </c>
      <c r="I96" s="6" t="s">
        <v>209</v>
      </c>
      <c r="J96" s="6" t="s">
        <v>32</v>
      </c>
      <c r="K96" s="6" t="s">
        <v>33</v>
      </c>
      <c r="L96" s="6" t="s">
        <v>32</v>
      </c>
      <c r="M96" s="6" t="s">
        <v>32</v>
      </c>
      <c r="N96" s="8" t="s">
        <v>58</v>
      </c>
    </row>
    <row r="97" spans="1:14" s="9" customFormat="1" ht="13.5" customHeight="1">
      <c r="A97" s="6" t="s">
        <v>28</v>
      </c>
      <c r="B97" s="6" t="s">
        <v>244</v>
      </c>
      <c r="C97" s="6" t="s">
        <v>319</v>
      </c>
      <c r="D97" s="6" t="s">
        <v>38</v>
      </c>
      <c r="E97" s="6" t="s">
        <v>86</v>
      </c>
      <c r="F97" s="6" t="s">
        <v>35</v>
      </c>
      <c r="G97" s="13">
        <v>2600</v>
      </c>
      <c r="H97" s="6" t="s">
        <v>89</v>
      </c>
      <c r="I97" s="10" t="s">
        <v>111</v>
      </c>
      <c r="J97" s="6" t="s">
        <v>32</v>
      </c>
      <c r="K97" s="6" t="s">
        <v>33</v>
      </c>
      <c r="L97" s="6" t="s">
        <v>32</v>
      </c>
      <c r="M97" s="6" t="s">
        <v>32</v>
      </c>
      <c r="N97" s="8" t="s">
        <v>58</v>
      </c>
    </row>
    <row r="98" spans="1:14" s="9" customFormat="1" ht="14.25" customHeight="1">
      <c r="A98" s="6" t="s">
        <v>28</v>
      </c>
      <c r="B98" s="6" t="s">
        <v>244</v>
      </c>
      <c r="C98" s="6" t="s">
        <v>320</v>
      </c>
      <c r="D98" s="6" t="s">
        <v>38</v>
      </c>
      <c r="E98" s="6" t="s">
        <v>86</v>
      </c>
      <c r="F98" s="6" t="s">
        <v>35</v>
      </c>
      <c r="G98" s="13">
        <v>5894.84</v>
      </c>
      <c r="H98" s="6" t="s">
        <v>137</v>
      </c>
      <c r="I98" s="6" t="s">
        <v>136</v>
      </c>
      <c r="J98" s="6" t="s">
        <v>32</v>
      </c>
      <c r="K98" s="6" t="s">
        <v>33</v>
      </c>
      <c r="L98" s="6" t="s">
        <v>32</v>
      </c>
      <c r="M98" s="6" t="s">
        <v>32</v>
      </c>
      <c r="N98" s="8" t="s">
        <v>58</v>
      </c>
    </row>
    <row r="99" spans="1:14" s="9" customFormat="1" ht="13.5" customHeight="1">
      <c r="A99" s="6" t="s">
        <v>28</v>
      </c>
      <c r="B99" s="6" t="s">
        <v>212</v>
      </c>
      <c r="C99" s="6" t="s">
        <v>321</v>
      </c>
      <c r="D99" s="6" t="s">
        <v>38</v>
      </c>
      <c r="E99" s="6" t="s">
        <v>201</v>
      </c>
      <c r="F99" s="6" t="s">
        <v>35</v>
      </c>
      <c r="G99" s="13">
        <f>3000+1150</f>
        <v>4150</v>
      </c>
      <c r="H99" s="6" t="s">
        <v>116</v>
      </c>
      <c r="I99" s="6" t="s">
        <v>128</v>
      </c>
      <c r="J99" s="6" t="s">
        <v>32</v>
      </c>
      <c r="K99" s="6" t="s">
        <v>33</v>
      </c>
      <c r="L99" s="6" t="s">
        <v>32</v>
      </c>
      <c r="M99" s="6" t="s">
        <v>32</v>
      </c>
      <c r="N99" s="8" t="s">
        <v>58</v>
      </c>
    </row>
    <row r="100" spans="1:14" s="9" customFormat="1" ht="13.5" customHeight="1">
      <c r="A100" s="6" t="s">
        <v>28</v>
      </c>
      <c r="B100" s="6" t="s">
        <v>212</v>
      </c>
      <c r="C100" s="6" t="s">
        <v>322</v>
      </c>
      <c r="D100" s="6" t="s">
        <v>38</v>
      </c>
      <c r="E100" s="6" t="s">
        <v>62</v>
      </c>
      <c r="F100" s="6" t="s">
        <v>35</v>
      </c>
      <c r="G100" s="13">
        <v>2100</v>
      </c>
      <c r="H100" s="6" t="s">
        <v>155</v>
      </c>
      <c r="I100" s="6" t="s">
        <v>153</v>
      </c>
      <c r="J100" s="6" t="s">
        <v>32</v>
      </c>
      <c r="K100" s="6" t="s">
        <v>33</v>
      </c>
      <c r="L100" s="6" t="s">
        <v>32</v>
      </c>
      <c r="M100" s="6" t="s">
        <v>32</v>
      </c>
      <c r="N100" s="8" t="s">
        <v>58</v>
      </c>
    </row>
    <row r="101" spans="1:14" s="9" customFormat="1" ht="15.75" customHeight="1">
      <c r="A101" s="6" t="s">
        <v>28</v>
      </c>
      <c r="B101" s="6" t="s">
        <v>212</v>
      </c>
      <c r="C101" s="6" t="s">
        <v>323</v>
      </c>
      <c r="D101" s="6" t="s">
        <v>38</v>
      </c>
      <c r="E101" s="6" t="s">
        <v>86</v>
      </c>
      <c r="F101" s="6" t="s">
        <v>35</v>
      </c>
      <c r="G101" s="13">
        <f>3230+100</f>
        <v>3330</v>
      </c>
      <c r="H101" s="6" t="s">
        <v>137</v>
      </c>
      <c r="I101" s="6" t="s">
        <v>136</v>
      </c>
      <c r="J101" s="6" t="s">
        <v>32</v>
      </c>
      <c r="K101" s="6" t="s">
        <v>33</v>
      </c>
      <c r="L101" s="6" t="s">
        <v>32</v>
      </c>
      <c r="M101" s="6" t="s">
        <v>32</v>
      </c>
      <c r="N101" s="8" t="s">
        <v>58</v>
      </c>
    </row>
    <row r="102" spans="1:14" s="9" customFormat="1" ht="12.75" customHeight="1">
      <c r="A102" s="6" t="s">
        <v>28</v>
      </c>
      <c r="B102" s="6" t="s">
        <v>177</v>
      </c>
      <c r="C102" s="6" t="s">
        <v>324</v>
      </c>
      <c r="D102" s="6" t="s">
        <v>38</v>
      </c>
      <c r="E102" s="6" t="s">
        <v>62</v>
      </c>
      <c r="F102" s="6" t="s">
        <v>35</v>
      </c>
      <c r="G102" s="13">
        <v>575</v>
      </c>
      <c r="H102" s="6" t="s">
        <v>164</v>
      </c>
      <c r="I102" s="6" t="s">
        <v>162</v>
      </c>
      <c r="J102" s="6" t="s">
        <v>32</v>
      </c>
      <c r="K102" s="6" t="s">
        <v>33</v>
      </c>
      <c r="L102" s="6" t="s">
        <v>32</v>
      </c>
      <c r="M102" s="6" t="s">
        <v>32</v>
      </c>
      <c r="N102" s="8" t="s">
        <v>58</v>
      </c>
    </row>
    <row r="103" spans="1:14" s="9" customFormat="1" ht="15" customHeight="1">
      <c r="A103" s="6" t="s">
        <v>28</v>
      </c>
      <c r="B103" s="6" t="s">
        <v>177</v>
      </c>
      <c r="C103" s="6" t="s">
        <v>325</v>
      </c>
      <c r="D103" s="6" t="s">
        <v>38</v>
      </c>
      <c r="E103" s="6" t="s">
        <v>86</v>
      </c>
      <c r="F103" s="6" t="s">
        <v>35</v>
      </c>
      <c r="G103" s="13">
        <v>7490</v>
      </c>
      <c r="H103" s="6" t="s">
        <v>180</v>
      </c>
      <c r="I103" s="10" t="s">
        <v>310</v>
      </c>
      <c r="J103" s="6" t="s">
        <v>32</v>
      </c>
      <c r="K103" s="6" t="s">
        <v>33</v>
      </c>
      <c r="L103" s="6" t="s">
        <v>32</v>
      </c>
      <c r="M103" s="6" t="s">
        <v>32</v>
      </c>
      <c r="N103" s="8" t="s">
        <v>58</v>
      </c>
    </row>
    <row r="104" spans="1:14" s="9" customFormat="1" ht="11.25" customHeight="1">
      <c r="A104" s="6" t="s">
        <v>28</v>
      </c>
      <c r="B104" s="6" t="s">
        <v>290</v>
      </c>
      <c r="C104" s="6" t="s">
        <v>326</v>
      </c>
      <c r="D104" s="6" t="s">
        <v>38</v>
      </c>
      <c r="E104" s="6" t="s">
        <v>62</v>
      </c>
      <c r="F104" s="6" t="s">
        <v>35</v>
      </c>
      <c r="G104" s="13">
        <v>1479</v>
      </c>
      <c r="H104" s="6" t="s">
        <v>179</v>
      </c>
      <c r="I104" s="6" t="s">
        <v>169</v>
      </c>
      <c r="J104" s="6" t="s">
        <v>32</v>
      </c>
      <c r="K104" s="6" t="s">
        <v>33</v>
      </c>
      <c r="L104" s="6" t="s">
        <v>32</v>
      </c>
      <c r="M104" s="6" t="s">
        <v>32</v>
      </c>
      <c r="N104" s="8" t="s">
        <v>58</v>
      </c>
    </row>
    <row r="105" spans="1:14" s="9" customFormat="1" ht="13.5" customHeight="1">
      <c r="A105" s="6" t="s">
        <v>28</v>
      </c>
      <c r="B105" s="6" t="s">
        <v>296</v>
      </c>
      <c r="C105" s="6" t="s">
        <v>327</v>
      </c>
      <c r="D105" s="6" t="s">
        <v>38</v>
      </c>
      <c r="E105" s="6" t="s">
        <v>62</v>
      </c>
      <c r="F105" s="6" t="s">
        <v>35</v>
      </c>
      <c r="G105" s="13">
        <v>2149</v>
      </c>
      <c r="H105" s="6" t="s">
        <v>204</v>
      </c>
      <c r="I105" s="10" t="s">
        <v>103</v>
      </c>
      <c r="J105" s="6" t="s">
        <v>32</v>
      </c>
      <c r="K105" s="6" t="s">
        <v>33</v>
      </c>
      <c r="L105" s="6" t="s">
        <v>32</v>
      </c>
      <c r="M105" s="6" t="s">
        <v>32</v>
      </c>
      <c r="N105" s="8" t="s">
        <v>58</v>
      </c>
    </row>
    <row r="106" spans="1:14" s="9" customFormat="1" ht="13.5" customHeight="1">
      <c r="A106" s="6" t="s">
        <v>28</v>
      </c>
      <c r="B106" s="6" t="s">
        <v>296</v>
      </c>
      <c r="C106" s="6" t="s">
        <v>317</v>
      </c>
      <c r="D106" s="6" t="s">
        <v>38</v>
      </c>
      <c r="E106" s="6" t="s">
        <v>62</v>
      </c>
      <c r="F106" s="6" t="s">
        <v>35</v>
      </c>
      <c r="G106" s="13">
        <v>3350</v>
      </c>
      <c r="H106" s="6" t="s">
        <v>329</v>
      </c>
      <c r="I106" s="10" t="s">
        <v>328</v>
      </c>
      <c r="J106" s="6" t="s">
        <v>32</v>
      </c>
      <c r="K106" s="6" t="s">
        <v>33</v>
      </c>
      <c r="L106" s="6" t="s">
        <v>32</v>
      </c>
      <c r="M106" s="6" t="s">
        <v>32</v>
      </c>
      <c r="N106" s="8" t="s">
        <v>58</v>
      </c>
    </row>
    <row r="107" spans="1:14" s="9" customFormat="1" ht="13.5" customHeight="1">
      <c r="A107" s="6" t="s">
        <v>28</v>
      </c>
      <c r="B107" s="6" t="s">
        <v>59</v>
      </c>
      <c r="C107" s="6" t="s">
        <v>330</v>
      </c>
      <c r="D107" s="6" t="s">
        <v>38</v>
      </c>
      <c r="E107" s="6" t="s">
        <v>331</v>
      </c>
      <c r="F107" s="6" t="s">
        <v>35</v>
      </c>
      <c r="G107" s="13">
        <v>3632</v>
      </c>
      <c r="H107" s="6" t="s">
        <v>333</v>
      </c>
      <c r="I107" s="6" t="s">
        <v>332</v>
      </c>
      <c r="J107" s="6" t="s">
        <v>32</v>
      </c>
      <c r="K107" s="6" t="s">
        <v>33</v>
      </c>
      <c r="L107" s="6" t="s">
        <v>32</v>
      </c>
      <c r="M107" s="6" t="s">
        <v>32</v>
      </c>
      <c r="N107" s="8" t="s">
        <v>58</v>
      </c>
    </row>
    <row r="108" spans="1:14" s="9" customFormat="1" ht="13.5" customHeight="1">
      <c r="A108" s="6" t="s">
        <v>28</v>
      </c>
      <c r="B108" s="6" t="s">
        <v>239</v>
      </c>
      <c r="C108" s="6" t="s">
        <v>334</v>
      </c>
      <c r="D108" s="6" t="s">
        <v>38</v>
      </c>
      <c r="E108" s="6" t="s">
        <v>69</v>
      </c>
      <c r="F108" s="6" t="s">
        <v>35</v>
      </c>
      <c r="G108" s="13">
        <v>3816</v>
      </c>
      <c r="H108" s="6" t="s">
        <v>333</v>
      </c>
      <c r="I108" s="6" t="s">
        <v>332</v>
      </c>
      <c r="J108" s="6" t="s">
        <v>32</v>
      </c>
      <c r="K108" s="6" t="s">
        <v>33</v>
      </c>
      <c r="L108" s="6" t="s">
        <v>32</v>
      </c>
      <c r="M108" s="6" t="s">
        <v>32</v>
      </c>
      <c r="N108" s="8" t="s">
        <v>58</v>
      </c>
    </row>
    <row r="109" spans="1:14" s="9" customFormat="1" ht="13.5" customHeight="1">
      <c r="A109" s="6" t="s">
        <v>28</v>
      </c>
      <c r="B109" s="6" t="s">
        <v>174</v>
      </c>
      <c r="C109" s="6" t="s">
        <v>335</v>
      </c>
      <c r="D109" s="6" t="s">
        <v>38</v>
      </c>
      <c r="E109" s="6" t="s">
        <v>62</v>
      </c>
      <c r="F109" s="6" t="s">
        <v>35</v>
      </c>
      <c r="G109" s="13">
        <v>1450</v>
      </c>
      <c r="H109" s="6" t="s">
        <v>333</v>
      </c>
      <c r="I109" s="6" t="s">
        <v>332</v>
      </c>
      <c r="J109" s="6" t="s">
        <v>32</v>
      </c>
      <c r="K109" s="6" t="s">
        <v>33</v>
      </c>
      <c r="L109" s="6" t="s">
        <v>32</v>
      </c>
      <c r="M109" s="6" t="s">
        <v>32</v>
      </c>
      <c r="N109" s="8" t="s">
        <v>58</v>
      </c>
    </row>
    <row r="110" spans="1:14" s="9" customFormat="1" ht="11.25" customHeight="1">
      <c r="A110" s="6" t="s">
        <v>28</v>
      </c>
      <c r="B110" s="6" t="s">
        <v>314</v>
      </c>
      <c r="C110" s="6" t="s">
        <v>336</v>
      </c>
      <c r="D110" s="6" t="s">
        <v>38</v>
      </c>
      <c r="E110" s="6" t="s">
        <v>201</v>
      </c>
      <c r="F110" s="6" t="s">
        <v>35</v>
      </c>
      <c r="G110" s="13">
        <v>2700</v>
      </c>
      <c r="H110" s="6" t="s">
        <v>89</v>
      </c>
      <c r="I110" s="10" t="s">
        <v>111</v>
      </c>
      <c r="J110" s="6" t="s">
        <v>32</v>
      </c>
      <c r="K110" s="6" t="s">
        <v>33</v>
      </c>
      <c r="L110" s="6" t="s">
        <v>32</v>
      </c>
      <c r="M110" s="6" t="s">
        <v>32</v>
      </c>
      <c r="N110" s="8" t="s">
        <v>58</v>
      </c>
    </row>
    <row r="111" spans="1:14" ht="12.75">
      <c r="A111" s="2"/>
      <c r="B111" s="2"/>
      <c r="C111" s="2"/>
      <c r="D111" s="2"/>
      <c r="E111" s="2"/>
      <c r="F111" s="2"/>
      <c r="G111" s="14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14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14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14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14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14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14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14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14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14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14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14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14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2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</row>
    <row r="293" spans="1:14" ht="12.75">
      <c r="A293" s="2"/>
      <c r="B293" s="2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</row>
    <row r="294" spans="1:14" ht="12.75">
      <c r="A294" s="2"/>
      <c r="B294" s="2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</row>
    <row r="295" spans="1:14" ht="12.75">
      <c r="A295" s="2"/>
      <c r="B295" s="2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</row>
    <row r="296" spans="1:14" ht="12.75">
      <c r="A296" s="2"/>
      <c r="B296" s="2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</row>
    <row r="297" spans="1:14" ht="12.75">
      <c r="A297" s="2"/>
      <c r="B297" s="2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</row>
    <row r="333" spans="1:14" ht="12.75">
      <c r="A333" s="2"/>
      <c r="B333" s="2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</row>
    <row r="334" spans="1:14" ht="12.75">
      <c r="A334" s="2"/>
      <c r="B334" s="2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</row>
    <row r="339" spans="1:14" ht="12.75">
      <c r="A339" s="2"/>
      <c r="B339" s="2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</row>
    <row r="341" spans="1:14" ht="12.75">
      <c r="A341" s="2"/>
      <c r="B341" s="2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</row>
    <row r="342" spans="1:14" ht="12.75">
      <c r="A342" s="2"/>
      <c r="B342" s="2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</row>
    <row r="343" spans="1:14" ht="12.75">
      <c r="A343" s="2"/>
      <c r="B343" s="2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</row>
    <row r="344" spans="1:14" ht="12.75">
      <c r="A344" s="2"/>
      <c r="B344" s="2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</row>
    <row r="345" spans="1:14" ht="12.75">
      <c r="A345" s="2"/>
      <c r="B345" s="2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</row>
    <row r="346" spans="1:14" ht="12.75">
      <c r="A346" s="2"/>
      <c r="B346" s="2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</row>
    <row r="347" spans="1:14" ht="12.75">
      <c r="A347" s="2"/>
      <c r="B347" s="2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</row>
    <row r="348" spans="1:14" ht="12.75">
      <c r="A348" s="2"/>
      <c r="B348" s="2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</row>
    <row r="349" spans="1:14" ht="12.75">
      <c r="A349" s="2"/>
      <c r="B349" s="2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</row>
    <row r="350" spans="1:14" ht="12.75">
      <c r="A350" s="2"/>
      <c r="B350" s="2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</row>
    <row r="351" spans="1:14" ht="12.75">
      <c r="A351" s="2"/>
      <c r="B351" s="2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</row>
    <row r="352" spans="1:14" ht="12.75">
      <c r="A352" s="2"/>
      <c r="B352" s="2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</row>
    <row r="353" spans="1:14" ht="12.75">
      <c r="A353" s="2"/>
      <c r="B353" s="2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</row>
    <row r="354" spans="1:14" ht="12.75">
      <c r="A354" s="2"/>
      <c r="B354" s="2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</row>
    <row r="355" spans="1:14" ht="12.75">
      <c r="A355" s="2"/>
      <c r="B355" s="2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</row>
    <row r="356" spans="1:14" ht="12.75">
      <c r="A356" s="2"/>
      <c r="B356" s="2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</row>
    <row r="357" spans="1:14" ht="12.75">
      <c r="A357" s="2"/>
      <c r="B357" s="2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</row>
    <row r="358" spans="1:14" ht="12.75">
      <c r="A358" s="2"/>
      <c r="B358" s="2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</row>
    <row r="359" spans="1:14" ht="12.75">
      <c r="A359" s="2"/>
      <c r="B359" s="2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</row>
    <row r="437" spans="1:14" ht="12.75">
      <c r="A437" s="2"/>
      <c r="B437" s="2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</row>
    <row r="438" spans="1:14" ht="12.75">
      <c r="A438" s="2"/>
      <c r="B438" s="2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</row>
    <row r="439" spans="1:14" ht="12.75">
      <c r="A439" s="2"/>
      <c r="B439" s="2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</row>
    <row r="440" spans="1:14" ht="12.75">
      <c r="A440" s="2"/>
      <c r="B440" s="2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</row>
    <row r="441" spans="1:14" ht="12.75">
      <c r="A441" s="2"/>
      <c r="B441" s="2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</row>
    <row r="442" spans="1:14" ht="12.75">
      <c r="A442" s="2"/>
      <c r="B442" s="2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</row>
    <row r="443" spans="1:14" ht="12.75">
      <c r="A443" s="2"/>
      <c r="B443" s="2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</row>
    <row r="444" spans="1:14" ht="12.75">
      <c r="A444" s="2"/>
      <c r="B444" s="2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</row>
    <row r="445" spans="1:14" ht="12.75">
      <c r="A445" s="2"/>
      <c r="B445" s="2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</row>
    <row r="446" spans="1:14" ht="12.75">
      <c r="A446" s="2"/>
      <c r="B446" s="2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</row>
    <row r="447" spans="1:14" ht="12.75">
      <c r="A447" s="2"/>
      <c r="B447" s="2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</row>
    <row r="448" spans="1:14" ht="12.75">
      <c r="A448" s="2"/>
      <c r="B448" s="2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</row>
    <row r="449" spans="1:14" ht="12.75">
      <c r="A449" s="2"/>
      <c r="B449" s="2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</row>
    <row r="450" spans="1:14" ht="12.75">
      <c r="A450" s="2"/>
      <c r="B450" s="2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</row>
    <row r="451" spans="1:14" ht="12.75">
      <c r="A451" s="2"/>
      <c r="B451" s="2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</row>
    <row r="452" spans="1:14" ht="12.75">
      <c r="A452" s="2"/>
      <c r="B452" s="2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</row>
    <row r="453" spans="1:14" ht="12.75">
      <c r="A453" s="2"/>
      <c r="B453" s="2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</row>
    <row r="454" spans="1:14" ht="12.75">
      <c r="A454" s="2"/>
      <c r="B454" s="2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</row>
    <row r="455" spans="1:14" ht="12.75">
      <c r="A455" s="2"/>
      <c r="B455" s="2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</row>
    <row r="456" spans="1:14" ht="12.75">
      <c r="A456" s="2"/>
      <c r="B456" s="2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</row>
    <row r="457" spans="1:14" ht="12.75">
      <c r="A457" s="2"/>
      <c r="B457" s="2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</row>
    <row r="458" spans="1:14" ht="12.75">
      <c r="A458" s="2"/>
      <c r="B458" s="2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</row>
    <row r="459" spans="1:14" ht="12.75">
      <c r="A459" s="2"/>
      <c r="B459" s="2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</row>
    <row r="460" spans="1:14" ht="12.75">
      <c r="A460" s="2"/>
      <c r="B460" s="2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</row>
    <row r="461" spans="1:14" ht="12.75">
      <c r="A461" s="2"/>
      <c r="B461" s="2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</row>
    <row r="462" spans="1:14" ht="12.75">
      <c r="A462" s="2"/>
      <c r="B462" s="2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</row>
    <row r="463" spans="1:14" ht="12.75">
      <c r="A463" s="2"/>
      <c r="B463" s="2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</row>
    <row r="464" spans="1:14" ht="12.75">
      <c r="A464" s="2"/>
      <c r="B464" s="2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</row>
    <row r="465" spans="1:14" ht="12.75">
      <c r="A465" s="2"/>
      <c r="B465" s="2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</row>
    <row r="466" spans="1:14" ht="12.75">
      <c r="A466" s="2"/>
      <c r="B466" s="2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</row>
    <row r="467" spans="1:14" ht="12.75">
      <c r="A467" s="2"/>
      <c r="B467" s="2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</row>
    <row r="468" spans="1:14" ht="12.75">
      <c r="A468" s="2"/>
      <c r="B468" s="2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</row>
    <row r="469" spans="1:14" ht="12.75">
      <c r="A469" s="2"/>
      <c r="B469" s="2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</row>
    <row r="470" spans="1:14" ht="12.75">
      <c r="A470" s="2"/>
      <c r="B470" s="2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</row>
    <row r="471" spans="1:14" ht="12.75">
      <c r="A471" s="2"/>
      <c r="B471" s="2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</row>
    <row r="472" spans="1:14" ht="12.75">
      <c r="A472" s="2"/>
      <c r="B472" s="2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</row>
    <row r="473" spans="1:14" ht="12.75">
      <c r="A473" s="2"/>
      <c r="B473" s="2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</row>
    <row r="474" spans="1:14" ht="12.75">
      <c r="A474" s="2"/>
      <c r="B474" s="2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</row>
    <row r="475" spans="1:14" ht="12.75">
      <c r="A475" s="2"/>
      <c r="B475" s="2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</row>
    <row r="476" spans="1:14" ht="12.75">
      <c r="A476" s="2"/>
      <c r="B476" s="2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</row>
    <row r="477" spans="1:14" ht="12.75">
      <c r="A477" s="2"/>
      <c r="B477" s="2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</row>
    <row r="478" spans="1:14" ht="12.75">
      <c r="A478" s="2"/>
      <c r="B478" s="2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</row>
    <row r="479" spans="1:14" ht="12.75">
      <c r="A479" s="2"/>
      <c r="B479" s="2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</row>
    <row r="480" spans="1:14" ht="12.75">
      <c r="A480" s="2"/>
      <c r="B480" s="2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</row>
    <row r="481" spans="1:14" ht="12.75">
      <c r="A481" s="2"/>
      <c r="B481" s="2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</row>
    <row r="482" spans="1:14" ht="12.75">
      <c r="A482" s="2"/>
      <c r="B482" s="2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</row>
    <row r="483" spans="1:14" ht="12.75">
      <c r="A483" s="2"/>
      <c r="B483" s="2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</row>
    <row r="484" spans="1:14" ht="12.75">
      <c r="A484" s="2"/>
      <c r="B484" s="2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</row>
    <row r="485" spans="1:14" ht="12.75">
      <c r="A485" s="2"/>
      <c r="B485" s="2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</row>
    <row r="486" spans="1:14" ht="12.75">
      <c r="A486" s="2"/>
      <c r="B486" s="2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</row>
    <row r="487" spans="1:14" ht="12.75">
      <c r="A487" s="2"/>
      <c r="B487" s="2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</row>
    <row r="488" spans="1:14" ht="12.75">
      <c r="A488" s="2"/>
      <c r="B488" s="2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</row>
    <row r="489" spans="1:14" ht="12.75">
      <c r="A489" s="2"/>
      <c r="B489" s="2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</row>
    <row r="490" spans="1:14" ht="12.75">
      <c r="A490" s="2"/>
      <c r="B490" s="2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</row>
    <row r="491" spans="1:14" ht="12.75">
      <c r="A491" s="2"/>
      <c r="B491" s="2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</row>
    <row r="492" spans="1:14" ht="12.75">
      <c r="A492" s="2"/>
      <c r="B492" s="2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</row>
    <row r="493" spans="1:14" ht="12.75">
      <c r="A493" s="2"/>
      <c r="B493" s="2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</row>
    <row r="494" spans="1:14" ht="12.75">
      <c r="A494" s="2"/>
      <c r="B494" s="2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</row>
    <row r="495" spans="1:14" ht="12.75">
      <c r="A495" s="2"/>
      <c r="B495" s="2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</row>
    <row r="496" spans="1:14" ht="12.75">
      <c r="A496" s="2"/>
      <c r="B496" s="2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</row>
    <row r="497" spans="1:14" ht="12.75">
      <c r="A497" s="2"/>
      <c r="B497" s="2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</row>
    <row r="498" spans="1:14" ht="12.75">
      <c r="A498" s="2"/>
      <c r="B498" s="2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</row>
    <row r="499" spans="1:14" ht="12.75">
      <c r="A499" s="2"/>
      <c r="B499" s="2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</row>
    <row r="500" spans="1:14" ht="12.75">
      <c r="A500" s="2"/>
      <c r="B500" s="2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</row>
    <row r="501" spans="1:14" ht="12.75">
      <c r="A501" s="2"/>
      <c r="B501" s="2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</row>
    <row r="502" spans="1:14" ht="12.75">
      <c r="A502" s="2"/>
      <c r="B502" s="2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</row>
    <row r="503" spans="1:14" ht="12.75">
      <c r="A503" s="2"/>
      <c r="B503" s="2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</row>
    <row r="504" spans="1:14" ht="12.75">
      <c r="A504" s="2"/>
      <c r="B504" s="2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</row>
    <row r="505" spans="1:14" ht="12.75">
      <c r="A505" s="2"/>
      <c r="B505" s="2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</row>
    <row r="506" spans="1:14" ht="12.75">
      <c r="A506" s="2"/>
      <c r="B506" s="2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</row>
    <row r="507" spans="1:14" ht="12.75">
      <c r="A507" s="2"/>
      <c r="B507" s="2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</row>
    <row r="508" spans="1:14" ht="12.75">
      <c r="A508" s="2"/>
      <c r="B508" s="2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</row>
    <row r="509" spans="1:14" ht="12.75">
      <c r="A509" s="2"/>
      <c r="B509" s="2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</row>
    <row r="510" spans="1:14" ht="12.75">
      <c r="A510" s="2"/>
      <c r="B510" s="2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</row>
    <row r="511" spans="1:14" ht="12.75">
      <c r="A511" s="2"/>
      <c r="B511" s="2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</row>
    <row r="512" spans="1:14" ht="12.75">
      <c r="A512" s="2"/>
      <c r="B512" s="2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</row>
    <row r="513" spans="1:14" ht="12.75">
      <c r="A513" s="2"/>
      <c r="B513" s="2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</row>
    <row r="514" spans="1:14" ht="12.75">
      <c r="A514" s="2"/>
      <c r="B514" s="2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</row>
    <row r="515" spans="1:14" ht="12.75">
      <c r="A515" s="2"/>
      <c r="B515" s="2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</row>
    <row r="516" spans="1:14" ht="12.75">
      <c r="A516" s="2"/>
      <c r="B516" s="2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</row>
    <row r="517" spans="1:14" ht="12.75">
      <c r="A517" s="2"/>
      <c r="B517" s="2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</row>
    <row r="518" spans="1:14" ht="12.75">
      <c r="A518" s="2"/>
      <c r="B518" s="2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</row>
    <row r="519" spans="1:14" ht="12.75">
      <c r="A519" s="2"/>
      <c r="B519" s="2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</row>
    <row r="520" spans="1:14" ht="12.75">
      <c r="A520" s="2"/>
      <c r="B520" s="2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</row>
    <row r="521" spans="1:14" ht="12.75">
      <c r="A521" s="2"/>
      <c r="B521" s="2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</row>
    <row r="522" spans="1:14" ht="12.75">
      <c r="A522" s="2"/>
      <c r="B522" s="2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</row>
    <row r="523" spans="1:14" ht="12.75">
      <c r="A523" s="2"/>
      <c r="B523" s="2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</row>
    <row r="524" spans="1:14" ht="12.75">
      <c r="A524" s="2"/>
      <c r="B524" s="2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</row>
    <row r="525" spans="1:14" ht="12.75">
      <c r="A525" s="2"/>
      <c r="B525" s="2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</row>
    <row r="526" spans="1:14" ht="12.75">
      <c r="A526" s="2"/>
      <c r="B526" s="2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</row>
    <row r="527" spans="1:14" ht="12.75">
      <c r="A527" s="2"/>
      <c r="B527" s="2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</row>
    <row r="528" spans="1:14" ht="12.75">
      <c r="A528" s="2"/>
      <c r="B528" s="2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</row>
    <row r="529" spans="1:14" ht="12.75">
      <c r="A529" s="2"/>
      <c r="B529" s="2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</row>
    <row r="530" spans="1:14" ht="12.75">
      <c r="A530" s="2"/>
      <c r="B530" s="2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</row>
    <row r="531" spans="1:14" ht="12.75">
      <c r="A531" s="2"/>
      <c r="B531" s="2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</row>
    <row r="532" spans="1:14" ht="12.75">
      <c r="A532" s="2"/>
      <c r="B532" s="2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</row>
    <row r="533" spans="1:14" ht="12.75">
      <c r="A533" s="2"/>
      <c r="B533" s="2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</row>
    <row r="534" spans="1:14" ht="12.75">
      <c r="A534" s="2"/>
      <c r="B534" s="2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</row>
    <row r="535" spans="1:14" ht="12.75">
      <c r="A535" s="2"/>
      <c r="B535" s="2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</row>
    <row r="536" spans="1:14" ht="12.75">
      <c r="A536" s="2"/>
      <c r="B536" s="2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</row>
    <row r="537" spans="1:14" ht="12.75">
      <c r="A537" s="2"/>
      <c r="B537" s="2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</row>
    <row r="538" spans="1:14" ht="12.75">
      <c r="A538" s="2"/>
      <c r="B538" s="2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</row>
    <row r="539" spans="1:14" ht="12.75">
      <c r="A539" s="2"/>
      <c r="B539" s="2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</row>
    <row r="540" spans="1:14" ht="12.75">
      <c r="A540" s="2"/>
      <c r="B540" s="2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</row>
    <row r="541" spans="1:14" ht="12.75">
      <c r="A541" s="2"/>
      <c r="B541" s="2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</row>
    <row r="542" spans="1:14" ht="12.75">
      <c r="A542" s="2"/>
      <c r="B542" s="2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</row>
    <row r="543" spans="1:14" ht="12.75">
      <c r="A543" s="2"/>
      <c r="B543" s="2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</row>
    <row r="544" spans="1:14" ht="12.75">
      <c r="A544" s="2"/>
      <c r="B544" s="2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</row>
    <row r="545" spans="1:14" ht="12.75">
      <c r="A545" s="2"/>
      <c r="B545" s="2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</row>
    <row r="546" spans="1:14" ht="12.75">
      <c r="A546" s="2"/>
      <c r="B546" s="2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</row>
    <row r="547" spans="1:14" ht="12.75">
      <c r="A547" s="2"/>
      <c r="B547" s="2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</row>
    <row r="548" spans="1:14" ht="12.75">
      <c r="A548" s="2"/>
      <c r="B548" s="2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</row>
    <row r="549" spans="1:14" ht="12.75">
      <c r="A549" s="2"/>
      <c r="B549" s="2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</row>
    <row r="550" spans="1:14" ht="12.75">
      <c r="A550" s="2"/>
      <c r="B550" s="2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</row>
    <row r="551" spans="1:14" ht="12.75">
      <c r="A551" s="2"/>
      <c r="B551" s="2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</row>
    <row r="552" spans="1:14" ht="12.75">
      <c r="A552" s="2"/>
      <c r="B552" s="2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</row>
    <row r="553" spans="1:14" ht="12.75">
      <c r="A553" s="2"/>
      <c r="B553" s="2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</row>
    <row r="554" spans="1:14" ht="12.75">
      <c r="A554" s="2"/>
      <c r="B554" s="2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</row>
    <row r="555" spans="1:14" ht="12.75">
      <c r="A555" s="2"/>
      <c r="B555" s="2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</row>
    <row r="556" spans="1:14" ht="12.75">
      <c r="A556" s="2"/>
      <c r="B556" s="2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</row>
    <row r="557" spans="1:14" ht="12.75">
      <c r="A557" s="2"/>
      <c r="B557" s="2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</row>
    <row r="558" spans="1:14" ht="12.75">
      <c r="A558" s="2"/>
      <c r="B558" s="2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</row>
    <row r="559" spans="1:14" ht="12.75">
      <c r="A559" s="2"/>
      <c r="B559" s="2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</row>
    <row r="560" spans="1:14" ht="12.75">
      <c r="A560" s="2"/>
      <c r="B560" s="2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</row>
    <row r="561" spans="1:14" ht="12.75">
      <c r="A561" s="2"/>
      <c r="B561" s="2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</row>
    <row r="562" spans="1:14" ht="12.75">
      <c r="A562" s="2"/>
      <c r="B562" s="2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</row>
    <row r="563" spans="1:14" ht="12.75">
      <c r="A563" s="2"/>
      <c r="B563" s="2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</row>
    <row r="564" spans="1:14" ht="12.75">
      <c r="A564" s="2"/>
      <c r="B564" s="2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</row>
    <row r="565" spans="1:14" ht="12.75">
      <c r="A565" s="2"/>
      <c r="B565" s="2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</row>
    <row r="566" spans="1:14" ht="12.75">
      <c r="A566" s="2"/>
      <c r="B566" s="2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</row>
    <row r="567" spans="1:14" ht="12.75">
      <c r="A567" s="2"/>
      <c r="B567" s="2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</row>
    <row r="568" spans="1:14" ht="12.75">
      <c r="A568" s="2"/>
      <c r="B568" s="2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</row>
    <row r="569" spans="1:14" ht="12.75">
      <c r="A569" s="2"/>
      <c r="B569" s="2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</row>
    <row r="570" spans="1:14" ht="12.75">
      <c r="A570" s="2"/>
      <c r="B570" s="2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</row>
    <row r="571" spans="1:14" ht="12.75">
      <c r="A571" s="2"/>
      <c r="B571" s="2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</row>
    <row r="572" spans="1:14" ht="12.75">
      <c r="A572" s="2"/>
      <c r="B572" s="2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</row>
    <row r="573" spans="1:14" ht="12.75">
      <c r="A573" s="2"/>
      <c r="B573" s="2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</row>
    <row r="574" spans="1:14" ht="12.75">
      <c r="A574" s="2"/>
      <c r="B574" s="2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</row>
    <row r="575" spans="1:14" ht="12.75">
      <c r="A575" s="2"/>
      <c r="B575" s="2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</row>
    <row r="576" spans="1:14" ht="12.75">
      <c r="A576" s="2"/>
      <c r="B576" s="2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</row>
    <row r="577" spans="1:14" ht="12.75">
      <c r="A577" s="2"/>
      <c r="B577" s="2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</row>
    <row r="578" spans="1:14" ht="12.75">
      <c r="A578" s="2"/>
      <c r="B578" s="2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</row>
    <row r="579" spans="1:14" ht="12.75">
      <c r="A579" s="2"/>
      <c r="B579" s="2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</row>
    <row r="580" spans="1:14" ht="12.75">
      <c r="A580" s="2"/>
      <c r="B580" s="2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</row>
    <row r="581" spans="1:14" ht="12.75">
      <c r="A581" s="2"/>
      <c r="B581" s="2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</row>
    <row r="582" spans="1:14" ht="12.75">
      <c r="A582" s="2"/>
      <c r="B582" s="2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</row>
    <row r="583" spans="1:14" ht="12.75">
      <c r="A583" s="2"/>
      <c r="B583" s="2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</row>
    <row r="584" spans="1:14" ht="12.75">
      <c r="A584" s="2"/>
      <c r="B584" s="2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</row>
    <row r="585" spans="1:14" ht="12.75">
      <c r="A585" s="2"/>
      <c r="B585" s="2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</row>
    <row r="586" spans="1:14" ht="12.75">
      <c r="A586" s="2"/>
      <c r="B586" s="2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</row>
    <row r="587" spans="1:14" ht="12.75">
      <c r="A587" s="2"/>
      <c r="B587" s="2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</row>
    <row r="588" spans="1:14" ht="12.75">
      <c r="A588" s="2"/>
      <c r="B588" s="2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</row>
    <row r="589" spans="1:14" ht="12.75">
      <c r="A589" s="2"/>
      <c r="B589" s="2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</row>
    <row r="590" spans="1:14" ht="12.75">
      <c r="A590" s="2"/>
      <c r="B590" s="2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</row>
    <row r="591" spans="1:14" ht="12.75">
      <c r="A591" s="2"/>
      <c r="B591" s="2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</row>
    <row r="592" spans="1:14" ht="12.75">
      <c r="A592" s="2"/>
      <c r="B592" s="2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</row>
    <row r="593" spans="1:14" ht="12.75">
      <c r="A593" s="2"/>
      <c r="B593" s="2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</row>
    <row r="594" spans="1:14" ht="12.75">
      <c r="A594" s="2"/>
      <c r="B594" s="2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</row>
    <row r="595" spans="1:14" ht="12.75">
      <c r="A595" s="2"/>
      <c r="B595" s="2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</row>
    <row r="596" spans="1:14" ht="12.75">
      <c r="A596" s="2"/>
      <c r="B596" s="2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</row>
    <row r="597" spans="1:14" ht="12.75">
      <c r="A597" s="2"/>
      <c r="B597" s="2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</row>
    <row r="598" spans="1:14" ht="12.75">
      <c r="A598" s="2"/>
      <c r="B598" s="2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</row>
    <row r="599" spans="1:14" ht="12.75">
      <c r="A599" s="2"/>
      <c r="B599" s="2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</row>
    <row r="600" spans="1:14" ht="12.75">
      <c r="A600" s="2"/>
      <c r="B600" s="2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</row>
    <row r="601" spans="1:14" ht="12.75">
      <c r="A601" s="2"/>
      <c r="B601" s="2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</row>
    <row r="602" spans="1:14" ht="12.75">
      <c r="A602" s="2"/>
      <c r="B602" s="2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</row>
    <row r="603" spans="1:14" ht="12.75">
      <c r="A603" s="2"/>
      <c r="B603" s="2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</row>
    <row r="604" spans="1:14" ht="12.75">
      <c r="A604" s="2"/>
      <c r="B604" s="2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</row>
    <row r="605" spans="1:14" ht="12.75">
      <c r="A605" s="2"/>
      <c r="B605" s="2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</row>
    <row r="606" spans="1:14" ht="12.75">
      <c r="A606" s="2"/>
      <c r="B606" s="2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</row>
    <row r="607" spans="1:14" ht="12.75">
      <c r="A607" s="2"/>
      <c r="B607" s="2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</row>
    <row r="608" spans="1:14" ht="12.75">
      <c r="A608" s="2"/>
      <c r="B608" s="2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</row>
    <row r="609" spans="1:14" ht="12.75">
      <c r="A609" s="2"/>
      <c r="B609" s="2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</row>
    <row r="610" spans="1:14" ht="12.75">
      <c r="A610" s="2"/>
      <c r="B610" s="2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</row>
    <row r="611" spans="1:14" ht="12.75">
      <c r="A611" s="2"/>
      <c r="B611" s="2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</row>
    <row r="612" spans="1:14" ht="12.75">
      <c r="A612" s="2"/>
      <c r="B612" s="2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</row>
    <row r="613" spans="1:14" ht="12.75">
      <c r="A613" s="2"/>
      <c r="B613" s="2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</row>
    <row r="614" spans="1:14" ht="12.75">
      <c r="A614" s="2"/>
      <c r="B614" s="2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</row>
    <row r="615" spans="1:14" ht="12.75">
      <c r="A615" s="2"/>
      <c r="B615" s="2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</row>
    <row r="616" spans="1:14" ht="12.75">
      <c r="A616" s="2"/>
      <c r="B616" s="2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</row>
    <row r="617" spans="1:14" ht="12.75">
      <c r="A617" s="2"/>
      <c r="B617" s="2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</row>
    <row r="618" spans="1:14" ht="12.75">
      <c r="A618" s="2"/>
      <c r="B618" s="2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</row>
    <row r="619" spans="1:14" ht="12.75">
      <c r="A619" s="2"/>
      <c r="B619" s="2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</row>
    <row r="620" spans="1:14" ht="12.75">
      <c r="A620" s="2"/>
      <c r="B620" s="2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</row>
    <row r="621" spans="1:14" ht="12.75">
      <c r="A621" s="2"/>
      <c r="B621" s="2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</row>
    <row r="622" spans="1:14" ht="12.75">
      <c r="A622" s="2"/>
      <c r="B622" s="2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</row>
    <row r="623" spans="1:14" ht="12.75">
      <c r="A623" s="2"/>
      <c r="B623" s="2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</row>
    <row r="624" spans="1:14" ht="12.75">
      <c r="A624" s="2"/>
      <c r="B624" s="2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</row>
    <row r="625" spans="1:14" ht="12.75">
      <c r="A625" s="2"/>
      <c r="B625" s="2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</row>
    <row r="626" spans="1:14" ht="12.75">
      <c r="A626" s="2"/>
      <c r="B626" s="2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</row>
    <row r="627" spans="1:14" ht="12.75">
      <c r="A627" s="2"/>
      <c r="B627" s="2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</row>
    <row r="628" spans="1:14" ht="12.75">
      <c r="A628" s="2"/>
      <c r="B628" s="2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</row>
    <row r="629" spans="1:14" ht="12.75">
      <c r="A629" s="2"/>
      <c r="B629" s="2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</row>
    <row r="630" spans="1:14" ht="12.75">
      <c r="A630" s="2"/>
      <c r="B630" s="2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</row>
    <row r="631" spans="1:14" ht="12.75">
      <c r="A631" s="2"/>
      <c r="B631" s="2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</row>
    <row r="632" spans="1:14" ht="12.75">
      <c r="A632" s="2"/>
      <c r="B632" s="2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</row>
    <row r="633" spans="1:14" ht="12.75">
      <c r="A633" s="2"/>
      <c r="B633" s="2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</row>
    <row r="634" spans="1:14" ht="12.75">
      <c r="A634" s="2"/>
      <c r="B634" s="2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</row>
    <row r="635" spans="1:14" ht="12.75">
      <c r="A635" s="2"/>
      <c r="B635" s="2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</row>
    <row r="636" spans="1:14" ht="12.75">
      <c r="A636" s="2"/>
      <c r="B636" s="2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</row>
    <row r="637" spans="1:14" ht="12.75">
      <c r="A637" s="2"/>
      <c r="B637" s="2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</row>
    <row r="638" spans="1:14" ht="12.75">
      <c r="A638" s="2"/>
      <c r="B638" s="2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</row>
    <row r="639" spans="1:14" ht="12.75">
      <c r="A639" s="2"/>
      <c r="B639" s="2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</row>
    <row r="640" spans="1:14" ht="12.75">
      <c r="A640" s="2"/>
      <c r="B640" s="2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</row>
    <row r="641" spans="1:14" ht="12.75">
      <c r="A641" s="2"/>
      <c r="B641" s="2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</row>
    <row r="642" spans="1:14" ht="12.75">
      <c r="A642" s="2"/>
      <c r="B642" s="2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</row>
    <row r="643" spans="1:14" ht="12.75">
      <c r="A643" s="2"/>
      <c r="B643" s="2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</row>
    <row r="644" spans="1:14" ht="12.75">
      <c r="A644" s="2"/>
      <c r="B644" s="2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</row>
    <row r="645" spans="1:14" ht="12.75">
      <c r="A645" s="2"/>
      <c r="B645" s="2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</row>
    <row r="646" spans="1:14" ht="12.75">
      <c r="A646" s="2"/>
      <c r="B646" s="2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</row>
    <row r="647" spans="1:14" ht="12.75">
      <c r="A647" s="2"/>
      <c r="B647" s="2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</row>
    <row r="648" spans="1:14" ht="12.75">
      <c r="A648" s="2"/>
      <c r="B648" s="2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</row>
    <row r="649" spans="1:14" ht="12.75">
      <c r="A649" s="2"/>
      <c r="B649" s="2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</row>
    <row r="650" spans="1:14" ht="12.75">
      <c r="A650" s="2"/>
      <c r="B650" s="2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</row>
    <row r="651" spans="1:14" ht="12.75">
      <c r="A651" s="2"/>
      <c r="B651" s="2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</row>
    <row r="652" spans="1:14" ht="12.75">
      <c r="A652" s="2"/>
      <c r="B652" s="2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</row>
    <row r="653" spans="1:14" ht="12.75">
      <c r="A653" s="2"/>
      <c r="B653" s="2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</row>
    <row r="654" spans="1:14" ht="12.75">
      <c r="A654" s="2"/>
      <c r="B654" s="2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</row>
    <row r="937" spans="1:14" ht="12.75">
      <c r="A937" s="2"/>
      <c r="B937" s="2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</row>
    <row r="938" spans="1:14" ht="12.75">
      <c r="A938" s="2"/>
      <c r="B938" s="2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</row>
    <row r="939" spans="1:14" ht="12.75">
      <c r="A939" s="2"/>
      <c r="B939" s="2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</row>
    <row r="940" spans="1:14" ht="12.75">
      <c r="A940" s="2"/>
      <c r="B940" s="2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</row>
    <row r="941" spans="1:14" ht="12.75">
      <c r="A941" s="2"/>
      <c r="B941" s="2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</row>
    <row r="942" spans="1:14" ht="12.75">
      <c r="A942" s="2"/>
      <c r="B942" s="2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</row>
    <row r="943" spans="1:14" ht="12.75">
      <c r="A943" s="2"/>
      <c r="B943" s="2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</row>
    <row r="944" spans="1:14" ht="12.75">
      <c r="A944" s="2"/>
      <c r="B944" s="2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</row>
    <row r="945" spans="1:14" ht="12.75">
      <c r="A945" s="2"/>
      <c r="B945" s="2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</row>
    <row r="946" spans="1:14" ht="12.75">
      <c r="A946" s="2"/>
      <c r="B946" s="2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</row>
    <row r="947" spans="1:14" ht="12.75">
      <c r="A947" s="2"/>
      <c r="B947" s="2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</row>
    <row r="948" spans="1:14" ht="12.75">
      <c r="A948" s="2"/>
      <c r="B948" s="2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</row>
    <row r="949" spans="1:14" ht="12.75">
      <c r="A949" s="2"/>
      <c r="B949" s="2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</row>
    <row r="950" spans="1:14" ht="12.75">
      <c r="A950" s="2"/>
      <c r="B950" s="2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</row>
    <row r="951" spans="1:14" ht="12.75">
      <c r="A951" s="2"/>
      <c r="B951" s="2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</row>
    <row r="952" spans="1:14" ht="12.75">
      <c r="A952" s="2"/>
      <c r="B952" s="2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</row>
    <row r="953" spans="1:14" ht="12.75">
      <c r="A953" s="2"/>
      <c r="B953" s="2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</row>
    <row r="954" spans="1:14" ht="12.75">
      <c r="A954" s="2"/>
      <c r="B954" s="2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</row>
    <row r="955" spans="1:14" ht="12.75">
      <c r="A955" s="2"/>
      <c r="B955" s="2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</row>
    <row r="956" spans="1:14" ht="12.75">
      <c r="A956" s="2"/>
      <c r="B956" s="2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</row>
    <row r="957" spans="1:14" ht="12.75">
      <c r="A957" s="2"/>
      <c r="B957" s="2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</row>
    <row r="958" spans="1:14" ht="12.75">
      <c r="A958" s="2"/>
      <c r="B958" s="2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</row>
    <row r="959" spans="1:14" ht="12.75">
      <c r="A959" s="2"/>
      <c r="B959" s="2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</row>
    <row r="960" spans="1:14" ht="12.75">
      <c r="A960" s="2"/>
      <c r="B960" s="2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</row>
    <row r="961" spans="1:14" ht="12.75">
      <c r="A961" s="2"/>
      <c r="B961" s="2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</row>
    <row r="962" spans="1:14" ht="12.75">
      <c r="A962" s="2"/>
      <c r="B962" s="2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</row>
    <row r="963" spans="1:14" ht="12.75">
      <c r="A963" s="2"/>
      <c r="B963" s="2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</row>
    <row r="964" spans="1:14" ht="12.75">
      <c r="A964" s="2"/>
      <c r="B964" s="2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</row>
    <row r="965" spans="1:14" ht="12.75">
      <c r="A965" s="2"/>
      <c r="B965" s="2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</row>
    <row r="966" spans="1:14" ht="12.75">
      <c r="A966" s="2"/>
      <c r="B966" s="2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</row>
    <row r="967" spans="1:14" ht="12.75">
      <c r="A967" s="2"/>
      <c r="B967" s="2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</row>
    <row r="968" spans="1:14" ht="12.75">
      <c r="A968" s="2"/>
      <c r="B968" s="2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</row>
    <row r="969" spans="1:14" ht="12.75">
      <c r="A969" s="2"/>
      <c r="B969" s="2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</row>
    <row r="970" spans="1:14" ht="12.75">
      <c r="A970" s="2"/>
      <c r="B970" s="2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</row>
    <row r="971" spans="1:14" ht="12.75">
      <c r="A971" s="2"/>
      <c r="B971" s="2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</row>
    <row r="972" spans="1:14" ht="12.75">
      <c r="A972" s="2"/>
      <c r="B972" s="2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</row>
    <row r="973" spans="1:14" ht="12.75">
      <c r="A973" s="2"/>
      <c r="B973" s="2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</row>
    <row r="974" spans="1:14" ht="12.75">
      <c r="A974" s="2"/>
      <c r="B974" s="2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</row>
    <row r="975" spans="1:14" ht="12.75">
      <c r="A975" s="2"/>
      <c r="B975" s="2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</row>
    <row r="976" spans="1:14" ht="12.75">
      <c r="A976" s="2"/>
      <c r="B976" s="2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</row>
    <row r="977" spans="1:14" ht="12.75">
      <c r="A977" s="2"/>
      <c r="B977" s="2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</row>
    <row r="978" spans="1:14" ht="12.75">
      <c r="A978" s="2"/>
      <c r="B978" s="2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</row>
    <row r="979" spans="1:14" ht="12.75">
      <c r="A979" s="2"/>
      <c r="B979" s="2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</row>
    <row r="980" spans="1:14" ht="12.75">
      <c r="A980" s="2"/>
      <c r="B980" s="2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</row>
    <row r="981" spans="1:14" ht="12.75">
      <c r="A981" s="2"/>
      <c r="B981" s="2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</row>
    <row r="982" spans="1:14" ht="12.75">
      <c r="A982" s="2"/>
      <c r="B982" s="2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</row>
    <row r="983" spans="1:14" ht="12.75">
      <c r="A983" s="2"/>
      <c r="B983" s="2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</row>
    <row r="984" spans="1:14" ht="12.75">
      <c r="A984" s="2"/>
      <c r="B984" s="2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</row>
    <row r="985" spans="1:14" ht="12.75">
      <c r="A985" s="2"/>
      <c r="B985" s="2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</row>
    <row r="986" spans="1:14" ht="12.75">
      <c r="A986" s="2"/>
      <c r="B986" s="2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</row>
    <row r="987" spans="1:14" ht="12.75">
      <c r="A987" s="2"/>
      <c r="B987" s="2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</row>
    <row r="988" spans="1:14" ht="12.75">
      <c r="A988" s="2"/>
      <c r="B988" s="2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</row>
    <row r="989" spans="1:14" ht="12.75">
      <c r="A989" s="2"/>
      <c r="B989" s="2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</row>
    <row r="990" spans="1:14" ht="12.75">
      <c r="A990" s="2"/>
      <c r="B990" s="2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</row>
    <row r="991" spans="1:14" ht="12.75">
      <c r="A991" s="2"/>
      <c r="B991" s="2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</row>
    <row r="992" spans="1:14" ht="12.75">
      <c r="A992" s="2"/>
      <c r="B992" s="2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</row>
    <row r="993" spans="1:14" ht="12.75">
      <c r="A993" s="2"/>
      <c r="B993" s="2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</row>
    <row r="994" spans="1:14" ht="12.75">
      <c r="A994" s="2"/>
      <c r="B994" s="2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</row>
    <row r="995" spans="1:14" ht="12.75">
      <c r="A995" s="2"/>
      <c r="B995" s="2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</row>
    <row r="996" spans="1:14" ht="12.75">
      <c r="A996" s="2"/>
      <c r="B996" s="2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</row>
    <row r="997" spans="1:14" ht="12.75">
      <c r="A997" s="2"/>
      <c r="B997" s="2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</row>
    <row r="998" spans="1:14" ht="12.75">
      <c r="A998" s="2"/>
      <c r="B998" s="2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</row>
    <row r="999" spans="1:14" ht="12.75">
      <c r="A999" s="2"/>
      <c r="B999" s="2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</row>
    <row r="1000" spans="1:14" ht="12.75">
      <c r="A1000" s="2"/>
      <c r="B1000" s="2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</row>
    <row r="1001" spans="1:14" ht="12.75">
      <c r="A1001" s="2"/>
      <c r="B1001" s="2"/>
      <c r="C1001" s="2"/>
      <c r="D1001" s="2"/>
      <c r="E1001" s="2"/>
      <c r="F1001" s="2"/>
      <c r="G1001" s="4"/>
      <c r="H1001" s="2"/>
      <c r="I1001" s="2"/>
      <c r="J1001" s="2"/>
      <c r="K1001" s="2"/>
      <c r="L1001" s="2"/>
      <c r="M1001" s="2"/>
      <c r="N1001" s="2"/>
    </row>
    <row r="1002" spans="1:14" ht="12.75">
      <c r="A1002" s="2"/>
      <c r="B1002" s="2"/>
      <c r="C1002" s="2"/>
      <c r="D1002" s="2"/>
      <c r="E1002" s="2"/>
      <c r="F1002" s="2"/>
      <c r="G1002" s="4"/>
      <c r="H1002" s="2"/>
      <c r="I1002" s="2"/>
      <c r="J1002" s="2"/>
      <c r="K1002" s="2"/>
      <c r="L1002" s="2"/>
      <c r="M1002" s="2"/>
      <c r="N1002" s="2"/>
    </row>
    <row r="1003" spans="1:14" ht="12.75">
      <c r="A1003" s="2"/>
      <c r="B1003" s="2"/>
      <c r="C1003" s="2"/>
      <c r="D1003" s="2"/>
      <c r="E1003" s="2"/>
      <c r="F1003" s="2"/>
      <c r="G1003" s="4"/>
      <c r="H1003" s="2"/>
      <c r="I1003" s="2"/>
      <c r="J1003" s="2"/>
      <c r="K1003" s="2"/>
      <c r="L1003" s="2"/>
      <c r="M1003" s="2"/>
      <c r="N1003" s="2"/>
    </row>
    <row r="1004" spans="1:14" ht="12.75">
      <c r="A1004" s="2"/>
      <c r="B1004" s="2"/>
      <c r="C1004" s="2"/>
      <c r="D1004" s="2"/>
      <c r="E1004" s="2"/>
      <c r="F1004" s="2"/>
      <c r="G1004" s="4"/>
      <c r="H1004" s="2"/>
      <c r="I1004" s="2"/>
      <c r="J1004" s="2"/>
      <c r="K1004" s="2"/>
      <c r="L1004" s="2"/>
      <c r="M1004" s="2"/>
      <c r="N1004" s="2"/>
    </row>
    <row r="1005" spans="1:14" ht="12.75">
      <c r="A1005" s="2"/>
      <c r="B1005" s="2"/>
      <c r="C1005" s="2"/>
      <c r="D1005" s="2"/>
      <c r="E1005" s="2"/>
      <c r="F1005" s="2"/>
      <c r="G1005" s="4"/>
      <c r="H1005" s="2"/>
      <c r="I1005" s="2"/>
      <c r="J1005" s="2"/>
      <c r="K1005" s="2"/>
      <c r="L1005" s="2"/>
      <c r="M1005" s="2"/>
      <c r="N1005" s="2"/>
    </row>
    <row r="1006" spans="1:14" ht="12.75">
      <c r="A1006" s="2"/>
      <c r="B1006" s="2"/>
      <c r="C1006" s="2"/>
      <c r="D1006" s="2"/>
      <c r="E1006" s="2"/>
      <c r="F1006" s="2"/>
      <c r="G1006" s="4"/>
      <c r="H1006" s="2"/>
      <c r="I1006" s="2"/>
      <c r="J1006" s="2"/>
      <c r="K1006" s="2"/>
      <c r="L1006" s="2"/>
      <c r="M1006" s="2"/>
      <c r="N1006" s="2"/>
    </row>
    <row r="1007" spans="1:14" ht="12.75">
      <c r="A1007" s="2"/>
      <c r="B1007" s="2"/>
      <c r="C1007" s="2"/>
      <c r="D1007" s="2"/>
      <c r="E1007" s="2"/>
      <c r="F1007" s="2"/>
      <c r="G1007" s="4"/>
      <c r="H1007" s="2"/>
      <c r="I1007" s="2"/>
      <c r="J1007" s="2"/>
      <c r="K1007" s="2"/>
      <c r="L1007" s="2"/>
      <c r="M1007" s="2"/>
      <c r="N1007" s="2"/>
    </row>
    <row r="1008" spans="1:14" ht="12.75">
      <c r="A1008" s="2"/>
      <c r="B1008" s="2"/>
      <c r="C1008" s="2"/>
      <c r="D1008" s="2"/>
      <c r="E1008" s="2"/>
      <c r="F1008" s="2"/>
      <c r="G1008" s="4"/>
      <c r="H1008" s="2"/>
      <c r="I1008" s="2"/>
      <c r="J1008" s="2"/>
      <c r="K1008" s="2"/>
      <c r="L1008" s="2"/>
      <c r="M1008" s="2"/>
      <c r="N1008" s="2"/>
    </row>
    <row r="1009" spans="1:14" ht="12.75">
      <c r="A1009" s="2"/>
      <c r="B1009" s="2"/>
      <c r="C1009" s="2"/>
      <c r="D1009" s="2"/>
      <c r="E1009" s="2"/>
      <c r="F1009" s="2"/>
      <c r="G1009" s="4"/>
      <c r="H1009" s="2"/>
      <c r="I1009" s="2"/>
      <c r="J1009" s="2"/>
      <c r="K1009" s="2"/>
      <c r="L1009" s="2"/>
      <c r="M1009" s="2"/>
      <c r="N1009" s="2"/>
    </row>
    <row r="1010" spans="1:14" ht="12.75">
      <c r="A1010" s="2"/>
      <c r="B1010" s="2"/>
      <c r="C1010" s="2"/>
      <c r="D1010" s="2"/>
      <c r="E1010" s="2"/>
      <c r="F1010" s="2"/>
      <c r="G1010" s="4"/>
      <c r="H1010" s="2"/>
      <c r="I1010" s="2"/>
      <c r="J1010" s="2"/>
      <c r="K1010" s="2"/>
      <c r="L1010" s="2"/>
      <c r="M1010" s="2"/>
      <c r="N1010" s="2"/>
    </row>
    <row r="1011" spans="1:14" ht="12.75">
      <c r="A1011" s="2"/>
      <c r="B1011" s="2"/>
      <c r="C1011" s="2"/>
      <c r="D1011" s="2"/>
      <c r="E1011" s="2"/>
      <c r="F1011" s="2"/>
      <c r="G1011" s="4"/>
      <c r="H1011" s="2"/>
      <c r="I1011" s="2"/>
      <c r="J1011" s="2"/>
      <c r="K1011" s="2"/>
      <c r="L1011" s="2"/>
      <c r="M1011" s="2"/>
      <c r="N1011" s="2"/>
    </row>
    <row r="1012" spans="1:14" ht="12.75">
      <c r="A1012" s="2"/>
      <c r="B1012" s="2"/>
      <c r="C1012" s="2"/>
      <c r="D1012" s="2"/>
      <c r="E1012" s="2"/>
      <c r="F1012" s="2"/>
      <c r="G1012" s="4"/>
      <c r="H1012" s="2"/>
      <c r="I1012" s="2"/>
      <c r="J1012" s="2"/>
      <c r="K1012" s="2"/>
      <c r="L1012" s="2"/>
      <c r="M1012" s="2"/>
      <c r="N1012" s="2"/>
    </row>
    <row r="1013" spans="1:14" ht="12.75">
      <c r="A1013" s="2"/>
      <c r="B1013" s="2"/>
      <c r="C1013" s="2"/>
      <c r="D1013" s="2"/>
      <c r="E1013" s="2"/>
      <c r="F1013" s="2"/>
      <c r="G1013" s="4"/>
      <c r="H1013" s="2"/>
      <c r="I1013" s="2"/>
      <c r="J1013" s="2"/>
      <c r="K1013" s="2"/>
      <c r="L1013" s="2"/>
      <c r="M1013" s="2"/>
      <c r="N1013" s="2"/>
    </row>
    <row r="1014" spans="1:14" ht="12.75">
      <c r="A1014" s="2"/>
      <c r="B1014" s="2"/>
      <c r="C1014" s="2"/>
      <c r="D1014" s="2"/>
      <c r="E1014" s="2"/>
      <c r="F1014" s="2"/>
      <c r="G1014" s="4"/>
      <c r="H1014" s="2"/>
      <c r="I1014" s="2"/>
      <c r="J1014" s="2"/>
      <c r="K1014" s="2"/>
      <c r="L1014" s="2"/>
      <c r="M1014" s="2"/>
      <c r="N1014" s="2"/>
    </row>
    <row r="1015" spans="1:14" ht="12.75">
      <c r="A1015" s="2"/>
      <c r="B1015" s="2"/>
      <c r="C1015" s="2"/>
      <c r="D1015" s="2"/>
      <c r="E1015" s="2"/>
      <c r="F1015" s="2"/>
      <c r="G1015" s="4"/>
      <c r="H1015" s="2"/>
      <c r="I1015" s="2"/>
      <c r="J1015" s="2"/>
      <c r="K1015" s="2"/>
      <c r="L1015" s="2"/>
      <c r="M1015" s="2"/>
      <c r="N1015" s="2"/>
    </row>
    <row r="1016" spans="1:14" ht="12.75">
      <c r="A1016" s="2"/>
      <c r="B1016" s="2"/>
      <c r="C1016" s="2"/>
      <c r="D1016" s="2"/>
      <c r="E1016" s="2"/>
      <c r="F1016" s="2"/>
      <c r="G1016" s="4"/>
      <c r="H1016" s="2"/>
      <c r="I1016" s="2"/>
      <c r="J1016" s="2"/>
      <c r="K1016" s="2"/>
      <c r="L1016" s="2"/>
      <c r="M1016" s="2"/>
      <c r="N1016" s="2"/>
    </row>
    <row r="1017" spans="1:14" ht="12.75">
      <c r="A1017" s="2"/>
      <c r="B1017" s="2"/>
      <c r="C1017" s="2"/>
      <c r="D1017" s="2"/>
      <c r="E1017" s="2"/>
      <c r="F1017" s="2"/>
      <c r="G1017" s="4"/>
      <c r="H1017" s="2"/>
      <c r="I1017" s="2"/>
      <c r="J1017" s="2"/>
      <c r="K1017" s="2"/>
      <c r="L1017" s="2"/>
      <c r="M1017" s="2"/>
      <c r="N1017" s="2"/>
    </row>
    <row r="1018" spans="1:14" ht="12.75">
      <c r="A1018" s="2"/>
      <c r="B1018" s="2"/>
      <c r="C1018" s="2"/>
      <c r="D1018" s="2"/>
      <c r="E1018" s="2"/>
      <c r="F1018" s="2"/>
      <c r="G1018" s="4"/>
      <c r="H1018" s="2"/>
      <c r="I1018" s="2"/>
      <c r="J1018" s="2"/>
      <c r="K1018" s="2"/>
      <c r="L1018" s="2"/>
      <c r="M1018" s="2"/>
      <c r="N1018" s="2"/>
    </row>
    <row r="1019" spans="1:14" ht="12.75">
      <c r="A1019" s="2"/>
      <c r="B1019" s="2"/>
      <c r="C1019" s="2"/>
      <c r="D1019" s="2"/>
      <c r="E1019" s="2"/>
      <c r="F1019" s="2"/>
      <c r="G1019" s="4"/>
      <c r="H1019" s="2"/>
      <c r="I1019" s="2"/>
      <c r="J1019" s="2"/>
      <c r="K1019" s="2"/>
      <c r="L1019" s="2"/>
      <c r="M1019" s="2"/>
      <c r="N1019" s="2"/>
    </row>
    <row r="1020" spans="1:14" ht="12.75">
      <c r="A1020" s="2"/>
      <c r="B1020" s="2"/>
      <c r="C1020" s="2"/>
      <c r="D1020" s="2"/>
      <c r="E1020" s="2"/>
      <c r="F1020" s="2"/>
      <c r="G1020" s="4"/>
      <c r="H1020" s="2"/>
      <c r="I1020" s="2"/>
      <c r="J1020" s="2"/>
      <c r="K1020" s="2"/>
      <c r="L1020" s="2"/>
      <c r="M1020" s="2"/>
      <c r="N1020" s="2"/>
    </row>
    <row r="1021" spans="1:14" ht="12.75">
      <c r="A1021" s="2"/>
      <c r="B1021" s="2"/>
      <c r="C1021" s="2"/>
      <c r="D1021" s="2"/>
      <c r="E1021" s="2"/>
      <c r="F1021" s="2"/>
      <c r="G1021" s="4"/>
      <c r="H1021" s="2"/>
      <c r="I1021" s="2"/>
      <c r="J1021" s="2"/>
      <c r="K1021" s="2"/>
      <c r="L1021" s="2"/>
      <c r="M1021" s="2"/>
      <c r="N1021" s="2"/>
    </row>
    <row r="1022" spans="1:14" ht="12.75">
      <c r="A1022" s="2"/>
      <c r="B1022" s="2"/>
      <c r="C1022" s="2"/>
      <c r="D1022" s="2"/>
      <c r="E1022" s="2"/>
      <c r="F1022" s="2"/>
      <c r="G1022" s="4"/>
      <c r="H1022" s="2"/>
      <c r="I1022" s="2"/>
      <c r="J1022" s="2"/>
      <c r="K1022" s="2"/>
      <c r="L1022" s="2"/>
      <c r="M1022" s="2"/>
      <c r="N1022" s="2"/>
    </row>
    <row r="1023" spans="1:14" ht="12.75">
      <c r="A1023" s="2"/>
      <c r="B1023" s="2"/>
      <c r="C1023" s="2"/>
      <c r="D1023" s="2"/>
      <c r="E1023" s="2"/>
      <c r="F1023" s="2"/>
      <c r="G1023" s="4"/>
      <c r="H1023" s="2"/>
      <c r="I1023" s="2"/>
      <c r="J1023" s="2"/>
      <c r="K1023" s="2"/>
      <c r="L1023" s="2"/>
      <c r="M1023" s="2"/>
      <c r="N1023" s="2"/>
    </row>
    <row r="1024" spans="1:14" ht="12.75">
      <c r="A1024" s="2"/>
      <c r="B1024" s="2"/>
      <c r="C1024" s="2"/>
      <c r="D1024" s="2"/>
      <c r="E1024" s="2"/>
      <c r="F1024" s="2"/>
      <c r="G1024" s="4"/>
      <c r="H1024" s="2"/>
      <c r="I1024" s="2"/>
      <c r="J1024" s="2"/>
      <c r="K1024" s="2"/>
      <c r="L1024" s="2"/>
      <c r="M1024" s="2"/>
      <c r="N1024" s="2"/>
    </row>
    <row r="1025" spans="1:14" ht="12.75">
      <c r="A1025" s="2"/>
      <c r="B1025" s="2"/>
      <c r="C1025" s="2"/>
      <c r="D1025" s="2"/>
      <c r="E1025" s="2"/>
      <c r="F1025" s="2"/>
      <c r="G1025" s="4"/>
      <c r="H1025" s="2"/>
      <c r="I1025" s="2"/>
      <c r="J1025" s="2"/>
      <c r="K1025" s="2"/>
      <c r="L1025" s="2"/>
      <c r="M1025" s="2"/>
      <c r="N1025" s="2"/>
    </row>
    <row r="1026" spans="1:14" ht="12.75">
      <c r="A1026" s="2"/>
      <c r="B1026" s="2"/>
      <c r="C1026" s="2"/>
      <c r="D1026" s="2"/>
      <c r="E1026" s="2"/>
      <c r="F1026" s="2"/>
      <c r="G1026" s="4"/>
      <c r="H1026" s="2"/>
      <c r="I1026" s="2"/>
      <c r="J1026" s="2"/>
      <c r="K1026" s="2"/>
      <c r="L1026" s="2"/>
      <c r="M1026" s="2"/>
      <c r="N1026" s="2"/>
    </row>
    <row r="1027" spans="1:14" ht="12.75">
      <c r="A1027" s="2"/>
      <c r="B1027" s="2"/>
      <c r="C1027" s="2"/>
      <c r="D1027" s="2"/>
      <c r="E1027" s="2"/>
      <c r="F1027" s="2"/>
      <c r="G1027" s="4"/>
      <c r="H1027" s="2"/>
      <c r="I1027" s="2"/>
      <c r="J1027" s="2"/>
      <c r="K1027" s="2"/>
      <c r="L1027" s="2"/>
      <c r="M1027" s="2"/>
      <c r="N1027" s="2"/>
    </row>
    <row r="1028" spans="1:14" ht="12.75">
      <c r="A1028" s="2"/>
      <c r="B1028" s="2"/>
      <c r="C1028" s="2"/>
      <c r="D1028" s="2"/>
      <c r="E1028" s="2"/>
      <c r="F1028" s="2"/>
      <c r="G1028" s="4"/>
      <c r="H1028" s="2"/>
      <c r="I1028" s="2"/>
      <c r="J1028" s="2"/>
      <c r="K1028" s="2"/>
      <c r="L1028" s="2"/>
      <c r="M1028" s="2"/>
      <c r="N1028" s="2"/>
    </row>
    <row r="1029" spans="1:14" ht="12.75">
      <c r="A1029" s="2"/>
      <c r="B1029" s="2"/>
      <c r="C1029" s="2"/>
      <c r="D1029" s="2"/>
      <c r="E1029" s="2"/>
      <c r="F1029" s="2"/>
      <c r="G1029" s="4"/>
      <c r="H1029" s="2"/>
      <c r="I1029" s="2"/>
      <c r="J1029" s="2"/>
      <c r="K1029" s="2"/>
      <c r="L1029" s="2"/>
      <c r="M1029" s="2"/>
      <c r="N1029" s="2"/>
    </row>
    <row r="1030" spans="1:14" ht="12.75">
      <c r="A1030" s="2"/>
      <c r="B1030" s="2"/>
      <c r="C1030" s="2"/>
      <c r="D1030" s="2"/>
      <c r="E1030" s="2"/>
      <c r="F1030" s="2"/>
      <c r="G1030" s="4"/>
      <c r="H1030" s="2"/>
      <c r="I1030" s="2"/>
      <c r="J1030" s="2"/>
      <c r="K1030" s="2"/>
      <c r="L1030" s="2"/>
      <c r="M1030" s="2"/>
      <c r="N1030" s="2"/>
    </row>
    <row r="1031" spans="1:14" ht="12.75">
      <c r="A1031" s="2"/>
      <c r="B1031" s="2"/>
      <c r="C1031" s="2"/>
      <c r="D1031" s="2"/>
      <c r="E1031" s="2"/>
      <c r="F1031" s="2"/>
      <c r="G1031" s="4"/>
      <c r="H1031" s="2"/>
      <c r="I1031" s="2"/>
      <c r="J1031" s="2"/>
      <c r="K1031" s="2"/>
      <c r="L1031" s="2"/>
      <c r="M1031" s="2"/>
      <c r="N1031" s="2"/>
    </row>
    <row r="1032" spans="1:14" ht="12.75">
      <c r="A1032" s="2"/>
      <c r="B1032" s="2"/>
      <c r="C1032" s="2"/>
      <c r="D1032" s="2"/>
      <c r="E1032" s="2"/>
      <c r="F1032" s="2"/>
      <c r="G1032" s="4"/>
      <c r="H1032" s="2"/>
      <c r="I1032" s="2"/>
      <c r="J1032" s="2"/>
      <c r="K1032" s="2"/>
      <c r="L1032" s="2"/>
      <c r="M1032" s="2"/>
      <c r="N1032" s="2"/>
    </row>
    <row r="1033" spans="1:14" ht="12.75">
      <c r="A1033" s="2"/>
      <c r="B1033" s="2"/>
      <c r="C1033" s="2"/>
      <c r="D1033" s="2"/>
      <c r="E1033" s="2"/>
      <c r="F1033" s="2"/>
      <c r="G1033" s="4"/>
      <c r="H1033" s="2"/>
      <c r="I1033" s="2"/>
      <c r="J1033" s="2"/>
      <c r="K1033" s="2"/>
      <c r="L1033" s="2"/>
      <c r="M1033" s="2"/>
      <c r="N1033" s="2"/>
    </row>
    <row r="1034" spans="1:14" ht="12.75">
      <c r="A1034" s="2"/>
      <c r="B1034" s="2"/>
      <c r="C1034" s="2"/>
      <c r="D1034" s="2"/>
      <c r="E1034" s="2"/>
      <c r="F1034" s="2"/>
      <c r="G1034" s="4"/>
      <c r="H1034" s="2"/>
      <c r="I1034" s="2"/>
      <c r="J1034" s="2"/>
      <c r="K1034" s="2"/>
      <c r="L1034" s="2"/>
      <c r="M1034" s="2"/>
      <c r="N1034" s="2"/>
    </row>
    <row r="1035" spans="1:14" ht="12.75">
      <c r="A1035" s="2"/>
      <c r="B1035" s="2"/>
      <c r="C1035" s="2"/>
      <c r="D1035" s="2"/>
      <c r="E1035" s="2"/>
      <c r="F1035" s="2"/>
      <c r="G1035" s="4"/>
      <c r="H1035" s="2"/>
      <c r="I1035" s="2"/>
      <c r="J1035" s="2"/>
      <c r="K1035" s="2"/>
      <c r="L1035" s="2"/>
      <c r="M1035" s="2"/>
      <c r="N1035" s="2"/>
    </row>
    <row r="1036" spans="1:14" ht="12.75">
      <c r="A1036" s="2"/>
      <c r="B1036" s="2"/>
      <c r="C1036" s="2"/>
      <c r="D1036" s="2"/>
      <c r="E1036" s="2"/>
      <c r="F1036" s="2"/>
      <c r="G1036" s="4"/>
      <c r="H1036" s="2"/>
      <c r="I1036" s="2"/>
      <c r="J1036" s="2"/>
      <c r="K1036" s="2"/>
      <c r="L1036" s="2"/>
      <c r="M1036" s="2"/>
      <c r="N1036" s="2"/>
    </row>
    <row r="1037" spans="1:14" ht="12.75">
      <c r="A1037" s="2"/>
      <c r="B1037" s="2"/>
      <c r="C1037" s="2"/>
      <c r="D1037" s="2"/>
      <c r="E1037" s="2"/>
      <c r="F1037" s="2"/>
      <c r="G1037" s="4"/>
      <c r="H1037" s="2"/>
      <c r="I1037" s="2"/>
      <c r="J1037" s="2"/>
      <c r="K1037" s="2"/>
      <c r="L1037" s="2"/>
      <c r="M1037" s="2"/>
      <c r="N1037" s="2"/>
    </row>
    <row r="1038" spans="1:14" ht="12.75">
      <c r="A1038" s="2"/>
      <c r="B1038" s="2"/>
      <c r="C1038" s="2"/>
      <c r="D1038" s="2"/>
      <c r="E1038" s="2"/>
      <c r="F1038" s="2"/>
      <c r="G1038" s="4"/>
      <c r="H1038" s="2"/>
      <c r="I1038" s="2"/>
      <c r="J1038" s="2"/>
      <c r="K1038" s="2"/>
      <c r="L1038" s="2"/>
      <c r="M1038" s="2"/>
      <c r="N1038" s="2"/>
    </row>
    <row r="1039" spans="1:14" ht="12.75">
      <c r="A1039" s="2"/>
      <c r="B1039" s="2"/>
      <c r="C1039" s="2"/>
      <c r="D1039" s="2"/>
      <c r="E1039" s="2"/>
      <c r="F1039" s="2"/>
      <c r="G1039" s="4"/>
      <c r="H1039" s="2"/>
      <c r="I1039" s="2"/>
      <c r="J1039" s="2"/>
      <c r="K1039" s="2"/>
      <c r="L1039" s="2"/>
      <c r="M1039" s="2"/>
      <c r="N1039" s="2"/>
    </row>
    <row r="1040" spans="1:14" ht="12.75">
      <c r="A1040" s="2"/>
      <c r="B1040" s="2"/>
      <c r="C1040" s="2"/>
      <c r="D1040" s="2"/>
      <c r="E1040" s="2"/>
      <c r="F1040" s="2"/>
      <c r="G1040" s="4"/>
      <c r="H1040" s="2"/>
      <c r="I1040" s="2"/>
      <c r="J1040" s="2"/>
      <c r="K1040" s="2"/>
      <c r="L1040" s="2"/>
      <c r="M1040" s="2"/>
      <c r="N1040" s="2"/>
    </row>
    <row r="1041" spans="1:14" ht="12.75">
      <c r="A1041" s="2"/>
      <c r="B1041" s="2"/>
      <c r="C1041" s="2"/>
      <c r="D1041" s="2"/>
      <c r="E1041" s="2"/>
      <c r="F1041" s="2"/>
      <c r="G1041" s="4"/>
      <c r="H1041" s="2"/>
      <c r="I1041" s="2"/>
      <c r="J1041" s="2"/>
      <c r="K1041" s="2"/>
      <c r="L1041" s="2"/>
      <c r="M1041" s="2"/>
      <c r="N1041" s="2"/>
    </row>
    <row r="1042" spans="1:14" ht="12.75">
      <c r="A1042" s="2"/>
      <c r="B1042" s="2"/>
      <c r="C1042" s="2"/>
      <c r="D1042" s="2"/>
      <c r="E1042" s="2"/>
      <c r="F1042" s="2"/>
      <c r="G1042" s="4"/>
      <c r="H1042" s="2"/>
      <c r="I1042" s="2"/>
      <c r="J1042" s="2"/>
      <c r="K1042" s="2"/>
      <c r="L1042" s="2"/>
      <c r="M1042" s="2"/>
      <c r="N1042" s="2"/>
    </row>
    <row r="1043" spans="1:14" ht="12.75">
      <c r="A1043" s="2"/>
      <c r="B1043" s="2"/>
      <c r="C1043" s="2"/>
      <c r="D1043" s="2"/>
      <c r="E1043" s="2"/>
      <c r="F1043" s="2"/>
      <c r="G1043" s="4"/>
      <c r="H1043" s="2"/>
      <c r="I1043" s="2"/>
      <c r="J1043" s="2"/>
      <c r="K1043" s="2"/>
      <c r="L1043" s="2"/>
      <c r="M1043" s="2"/>
      <c r="N1043" s="2"/>
    </row>
    <row r="1044" spans="1:14" ht="12.75">
      <c r="A1044" s="2"/>
      <c r="B1044" s="2"/>
      <c r="C1044" s="2"/>
      <c r="D1044" s="2"/>
      <c r="E1044" s="2"/>
      <c r="F1044" s="2"/>
      <c r="G1044" s="4"/>
      <c r="H1044" s="2"/>
      <c r="I1044" s="2"/>
      <c r="J1044" s="2"/>
      <c r="K1044" s="2"/>
      <c r="L1044" s="2"/>
      <c r="M1044" s="2"/>
      <c r="N1044" s="2"/>
    </row>
    <row r="1045" spans="1:14" ht="12.75">
      <c r="A1045" s="2"/>
      <c r="B1045" s="2"/>
      <c r="C1045" s="2"/>
      <c r="D1045" s="2"/>
      <c r="E1045" s="2"/>
      <c r="F1045" s="2"/>
      <c r="G1045" s="4"/>
      <c r="H1045" s="2"/>
      <c r="I1045" s="2"/>
      <c r="J1045" s="2"/>
      <c r="K1045" s="2"/>
      <c r="L1045" s="2"/>
      <c r="M1045" s="2"/>
      <c r="N1045" s="2"/>
    </row>
    <row r="1046" spans="1:14" ht="12.75">
      <c r="A1046" s="2"/>
      <c r="B1046" s="2"/>
      <c r="C1046" s="2"/>
      <c r="D1046" s="2"/>
      <c r="E1046" s="2"/>
      <c r="F1046" s="2"/>
      <c r="G1046" s="4"/>
      <c r="H1046" s="2"/>
      <c r="I1046" s="2"/>
      <c r="J1046" s="2"/>
      <c r="K1046" s="2"/>
      <c r="L1046" s="2"/>
      <c r="M1046" s="2"/>
      <c r="N1046" s="2"/>
    </row>
    <row r="1047" spans="1:14" ht="12.75">
      <c r="A1047" s="2"/>
      <c r="B1047" s="2"/>
      <c r="C1047" s="2"/>
      <c r="D1047" s="2"/>
      <c r="E1047" s="2"/>
      <c r="F1047" s="2"/>
      <c r="G1047" s="4"/>
      <c r="H1047" s="2"/>
      <c r="I1047" s="2"/>
      <c r="J1047" s="2"/>
      <c r="K1047" s="2"/>
      <c r="L1047" s="2"/>
      <c r="M1047" s="2"/>
      <c r="N1047" s="2"/>
    </row>
    <row r="1048" spans="1:14" ht="12.75">
      <c r="A1048" s="2"/>
      <c r="B1048" s="2"/>
      <c r="C1048" s="2"/>
      <c r="D1048" s="2"/>
      <c r="E1048" s="2"/>
      <c r="F1048" s="2"/>
      <c r="G1048" s="4"/>
      <c r="H1048" s="2"/>
      <c r="I1048" s="2"/>
      <c r="J1048" s="2"/>
      <c r="K1048" s="2"/>
      <c r="L1048" s="2"/>
      <c r="M1048" s="2"/>
      <c r="N1048" s="2"/>
    </row>
    <row r="1049" spans="1:14" ht="12.75">
      <c r="A1049" s="2"/>
      <c r="B1049" s="2"/>
      <c r="C1049" s="2"/>
      <c r="D1049" s="2"/>
      <c r="E1049" s="2"/>
      <c r="F1049" s="2"/>
      <c r="G1049" s="4"/>
      <c r="H1049" s="2"/>
      <c r="I1049" s="2"/>
      <c r="J1049" s="2"/>
      <c r="K1049" s="2"/>
      <c r="L1049" s="2"/>
      <c r="M1049" s="2"/>
      <c r="N1049" s="2"/>
    </row>
    <row r="1050" spans="1:14" ht="12.75">
      <c r="A1050" s="2"/>
      <c r="B1050" s="2"/>
      <c r="C1050" s="2"/>
      <c r="D1050" s="2"/>
      <c r="E1050" s="2"/>
      <c r="F1050" s="2"/>
      <c r="G1050" s="4"/>
      <c r="H1050" s="2"/>
      <c r="I1050" s="2"/>
      <c r="J1050" s="2"/>
      <c r="K1050" s="2"/>
      <c r="L1050" s="2"/>
      <c r="M1050" s="2"/>
      <c r="N1050" s="2"/>
    </row>
    <row r="1051" spans="1:14" ht="12.75">
      <c r="A1051" s="2"/>
      <c r="B1051" s="2"/>
      <c r="C1051" s="2"/>
      <c r="D1051" s="2"/>
      <c r="E1051" s="2"/>
      <c r="F1051" s="2"/>
      <c r="G1051" s="4"/>
      <c r="H1051" s="2"/>
      <c r="I1051" s="2"/>
      <c r="J1051" s="2"/>
      <c r="K1051" s="2"/>
      <c r="L1051" s="2"/>
      <c r="M1051" s="2"/>
      <c r="N1051" s="2"/>
    </row>
    <row r="1052" spans="1:14" ht="12.75">
      <c r="A1052" s="2"/>
      <c r="B1052" s="2"/>
      <c r="C1052" s="2"/>
      <c r="D1052" s="2"/>
      <c r="E1052" s="2"/>
      <c r="F1052" s="2"/>
      <c r="G1052" s="4"/>
      <c r="H1052" s="2"/>
      <c r="I1052" s="2"/>
      <c r="J1052" s="2"/>
      <c r="K1052" s="2"/>
      <c r="L1052" s="2"/>
      <c r="M1052" s="2"/>
      <c r="N1052" s="2"/>
    </row>
    <row r="1053" spans="1:14" ht="12.75">
      <c r="A1053" s="2"/>
      <c r="B1053" s="2"/>
      <c r="C1053" s="2"/>
      <c r="D1053" s="2"/>
      <c r="E1053" s="2"/>
      <c r="F1053" s="2"/>
      <c r="G1053" s="4"/>
      <c r="H1053" s="2"/>
      <c r="I1053" s="2"/>
      <c r="J1053" s="2"/>
      <c r="K1053" s="2"/>
      <c r="L1053" s="2"/>
      <c r="M1053" s="2"/>
      <c r="N1053" s="2"/>
    </row>
    <row r="1054" spans="1:14" ht="12.75">
      <c r="A1054" s="2"/>
      <c r="B1054" s="2"/>
      <c r="C1054" s="2"/>
      <c r="D1054" s="2"/>
      <c r="E1054" s="2"/>
      <c r="F1054" s="2"/>
      <c r="G1054" s="4"/>
      <c r="H1054" s="2"/>
      <c r="I1054" s="2"/>
      <c r="J1054" s="2"/>
      <c r="K1054" s="2"/>
      <c r="L1054" s="2"/>
      <c r="M1054" s="2"/>
      <c r="N1054" s="2"/>
    </row>
    <row r="1055" spans="1:14" ht="12.75">
      <c r="A1055" s="2"/>
      <c r="B1055" s="2"/>
      <c r="C1055" s="2"/>
      <c r="D1055" s="2"/>
      <c r="E1055" s="2"/>
      <c r="F1055" s="2"/>
      <c r="G1055" s="4"/>
      <c r="H1055" s="2"/>
      <c r="I1055" s="2"/>
      <c r="J1055" s="2"/>
      <c r="K1055" s="2"/>
      <c r="L1055" s="2"/>
      <c r="M1055" s="2"/>
      <c r="N1055" s="2"/>
    </row>
    <row r="1056" spans="1:14" ht="12.75">
      <c r="A1056" s="2"/>
      <c r="B1056" s="2"/>
      <c r="C1056" s="2"/>
      <c r="D1056" s="2"/>
      <c r="E1056" s="2"/>
      <c r="F1056" s="2"/>
      <c r="G1056" s="4"/>
      <c r="H1056" s="2"/>
      <c r="I1056" s="2"/>
      <c r="J1056" s="2"/>
      <c r="K1056" s="2"/>
      <c r="L1056" s="2"/>
      <c r="M1056" s="2"/>
      <c r="N1056" s="2"/>
    </row>
    <row r="1057" spans="1:14" ht="12.75">
      <c r="A1057" s="2"/>
      <c r="B1057" s="2"/>
      <c r="C1057" s="2"/>
      <c r="D1057" s="2"/>
      <c r="E1057" s="2"/>
      <c r="F1057" s="2"/>
      <c r="G1057" s="4"/>
      <c r="H1057" s="2"/>
      <c r="I1057" s="2"/>
      <c r="J1057" s="2"/>
      <c r="K1057" s="2"/>
      <c r="L1057" s="2"/>
      <c r="M1057" s="2"/>
      <c r="N1057" s="2"/>
    </row>
    <row r="1058" spans="1:14" ht="12.75">
      <c r="A1058" s="2"/>
      <c r="B1058" s="2"/>
      <c r="C1058" s="2"/>
      <c r="D1058" s="2"/>
      <c r="E1058" s="2"/>
      <c r="F1058" s="2"/>
      <c r="G1058" s="4"/>
      <c r="H1058" s="2"/>
      <c r="I1058" s="2"/>
      <c r="J1058" s="2"/>
      <c r="K1058" s="2"/>
      <c r="L1058" s="2"/>
      <c r="M1058" s="2"/>
      <c r="N1058" s="2"/>
    </row>
  </sheetData>
  <phoneticPr fontId="3" type="noConversion"/>
  <dataValidations count="1">
    <dataValidation type="list" allowBlank="1" sqref="N3:N105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dcterms:created xsi:type="dcterms:W3CDTF">2021-02-24T11:18:18Z</dcterms:created>
  <dcterms:modified xsi:type="dcterms:W3CDTF">2021-03-05T08:05:50Z</dcterms:modified>
</cp:coreProperties>
</file>