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05" yWindow="-105" windowWidth="15480" windowHeight="11640"/>
  </bookViews>
  <sheets>
    <sheet name="звіт з 01.01.2021" sheetId="1" r:id="rId1"/>
  </sheets>
  <definedNames>
    <definedName name="_xlnm.Print_Area" localSheetId="0">'звіт з 01.01.2021'!$A$1:$M$76</definedName>
  </definedNames>
  <calcPr calcId="114210"/>
</workbook>
</file>

<file path=xl/calcChain.xml><?xml version="1.0" encoding="utf-8"?>
<calcChain xmlns="http://schemas.openxmlformats.org/spreadsheetml/2006/main">
  <c r="K65" i="1"/>
  <c r="M65"/>
  <c r="M62"/>
  <c r="K62"/>
  <c r="G62"/>
  <c r="M59"/>
  <c r="H32"/>
  <c r="J32"/>
  <c r="G32"/>
  <c r="E32"/>
  <c r="E58"/>
  <c r="K31"/>
  <c r="M31"/>
  <c r="J31"/>
  <c r="G31"/>
  <c r="E9"/>
  <c r="G59"/>
  <c r="G58"/>
  <c r="H58"/>
  <c r="K32"/>
  <c r="M32"/>
  <c r="K58"/>
  <c r="M58"/>
  <c r="J58"/>
  <c r="H59"/>
  <c r="J59"/>
</calcChain>
</file>

<file path=xl/sharedStrings.xml><?xml version="1.0" encoding="utf-8"?>
<sst xmlns="http://schemas.openxmlformats.org/spreadsheetml/2006/main" count="127" uniqueCount="76">
  <si>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</si>
  <si>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</si>
  <si>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t>про виконання паспорта бюджетної програми місцевого бюджету на 2020 рік</t>
  </si>
  <si>
    <t>1.</t>
  </si>
  <si>
    <t>Фінансове управління ВЦА міста Лисичанськ</t>
  </si>
  <si>
    <t>(код)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</si>
  <si>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</si>
  <si>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</si>
  <si>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</si>
  <si>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</si>
  <si>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Здійснення соціальної роботи з вразливими категоріями населення</t>
  </si>
  <si>
    <t>(КТПКВК МБ)(код)</t>
  </si>
  <si>
    <t>(КФКВК)</t>
  </si>
  <si>
    <t>(найменування бюджетної програми)</t>
  </si>
  <si>
    <t>4. Цілі державної політики, на досягнення яких спрямовано реалізацію бюджетної програми</t>
  </si>
  <si>
    <t>N
з/п</t>
  </si>
  <si>
    <t>Ціль державної політики</t>
  </si>
  <si>
    <t>5. Мета бюджетної програми</t>
  </si>
  <si>
    <t>Реалізація заходів державної політики з питань сім'ї та заходів, спрямованих на забезпечення рівних прав та можливостей жінок та чоловіків</t>
  </si>
  <si>
    <t>6. Завдання бюджетної програми</t>
  </si>
  <si>
    <t>Завдання</t>
  </si>
  <si>
    <t>Надання соціальних послуг дітям, молоді та сім'ям, які опинились у складних обставинах та потребують сторонньої допомоги</t>
  </si>
  <si>
    <t>7. Видатки (надані кредити з бюджету) та напрями використання бюджетних коштів за бюджетною програмою</t>
  </si>
  <si>
    <t>гривень</t>
  </si>
  <si>
    <t>Напрями використання бюджетних коштів*</t>
  </si>
  <si>
    <t>Затверджено у паспорті бюджетної програми</t>
  </si>
  <si>
    <t>Касові видатки (надані кредити з бюджету)</t>
  </si>
  <si>
    <t>Відхилення</t>
  </si>
  <si>
    <t>загальний фонд</t>
  </si>
  <si>
    <t>спеціальний фонд</t>
  </si>
  <si>
    <t>усього</t>
  </si>
  <si>
    <t>Усього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</si>
  <si>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</t>
  </si>
  <si>
    <t>Відхилення винекло у зв'язку з економією на оплату послуг ( крім комунальних)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</si>
  <si>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</si>
  <si>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N з/п</t>
  </si>
  <si>
    <t>Найменування місцевої/ регіональної програми</t>
  </si>
  <si>
    <t>9. Результативні показники бюджетної програми та аналіз їх виконання</t>
  </si>
  <si>
    <t>Показники</t>
  </si>
  <si>
    <t>Одиниця виміру</t>
  </si>
  <si>
    <t>Джерело інформації</t>
  </si>
  <si>
    <t>Фактичні результативні показники, досягнуті за рахунок касових видатків (наданих кредитів з бюджету)</t>
  </si>
  <si>
    <t>затрат</t>
  </si>
  <si>
    <t>кількість центрів соціальних служб для сім'ї, дітей та молоді</t>
  </si>
  <si>
    <t>од.</t>
  </si>
  <si>
    <t>штатний розпис</t>
  </si>
  <si>
    <t>кількість штатних працівників</t>
  </si>
  <si>
    <t>осіб</t>
  </si>
  <si>
    <t>Пояснення щодо причин розбіжностей між фактичними та затвердженими результативними показниками</t>
  </si>
  <si>
    <t>продукту</t>
  </si>
  <si>
    <t>кількість прийомних сімей,дитячих будинків сімейног типу, сімей, які опинилися в складних життєвих обставинах, охоплених соціальним супроводом</t>
  </si>
  <si>
    <t>журнал реєстрації</t>
  </si>
  <si>
    <t>кількість закладів, що надають соціальні послуги сім'ям, дітям та молоді, діяльність яких координується центрами соціальних служб для сім'ї, дітей та молоді</t>
  </si>
  <si>
    <t>облік не ведеться</t>
  </si>
  <si>
    <t>ефективності</t>
  </si>
  <si>
    <t>середні витрати на утримання одного центру соціальних служб для сім'ї, дітей та молоді</t>
  </si>
  <si>
    <t>розрахунок</t>
  </si>
  <si>
    <t>середні витрати на забезпечення діяльності одного працівника центру соціальних служб для сім'ї, дітей та молоді</t>
  </si>
  <si>
    <t>тис.грн.</t>
  </si>
  <si>
    <t>якості</t>
  </si>
  <si>
    <t>кількість послуг, які надані центрами соціальних служб для сім'ї, дітей та молоді</t>
  </si>
  <si>
    <t>динаміка кількості осіб, яким надані соціальні послуги, порівняно з минулим роком</t>
  </si>
  <si>
    <t>%</t>
  </si>
  <si>
    <t>динаміка кількості сімей та осіб, які перебувають у складних життєвих обставинах, знятих з соціального супроводу з позитивним результатом, порівняно з минулим роком</t>
  </si>
  <si>
    <t>кількість підготовлених прийомних батьків, батьків-вихователів, які пройшли навчання з метою підвищення їхнього виховного потенціалу</t>
  </si>
  <si>
    <t>Аналіз стану виконання результативних показників</t>
  </si>
  <si>
    <t>Завдання програми полягає в тому щоб надати соціальні послуги дітям, молоді та сім'ям, які опинились у складних життєвих обставинах та потребують сторонньої допомоги. На виконання данної програми в 2020 році було виділено 987006 грн., касові видатки склали 986641,00грн. Відхилення виникло у зв'язку зі економією на оплату послуг( крім комунальних), а отже економією державних коштів. Провівши аналіз даної програми, ми бачимо, що є відхилення в позитивному напрямі та програма виконана в повному обсязі.</t>
  </si>
  <si>
    <t>10. Узагальнений висновок про виконання бюджетної програми.</t>
  </si>
  <si>
    <t>____________</t>
  </si>
  <si>
    <t>* Зазначаються всі напрями використання бюджетних коштів, затверджені у паспорті бюджетної програми.</t>
  </si>
  <si>
    <t>О.В. Сапегина</t>
  </si>
  <si>
    <t>(ініціали/ініціал, прізвище)</t>
  </si>
  <si>
    <t>Заступник начальника управління-головний бухгалтер</t>
  </si>
  <si>
    <t>Л.І. Бородавка</t>
  </si>
  <si>
    <t>Начальник фінансового управління ВЦА міста Лисичанськ</t>
  </si>
  <si>
    <t>Сприяння у задоволенні соціальних потреб сім'ї,дітей та молоді,які потребувають у складних життєвих обставинах та потребують стороньої допомоги.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</si>
</sst>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5" fillId="2" borderId="0" xfId="0" applyFont="1" applyFill="1"/>
    <xf numFmtId="0" fontId="4" fillId="2" borderId="0" xfId="0" applyFont="1" applyFill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vertical="top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5" fillId="2" borderId="1" xfId="0" applyFont="1" applyFill="1" applyBorder="1"/>
    <xf numFmtId="0" fontId="4" fillId="2" borderId="0" xfId="0" applyFont="1" applyFill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5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Z76"/>
  <sheetViews>
    <sheetView tabSelected="1" view="pageBreakPreview" topLeftCell="D51" zoomScaleSheetLayoutView="100" workbookViewId="0">
      <selection activeCell="M64" sqref="M64"/>
    </sheetView>
  </sheetViews>
  <sheetFormatPr defaultRowHeight="15.75"/>
  <cols>
    <col min="1" max="1" width="4.42578125" style="1" customWidth="1"/>
    <col min="2" max="2" width="13.5703125" style="1" customWidth="1"/>
    <col min="3" max="3" width="10" style="1" customWidth="1"/>
    <col min="4" max="4" width="9.140625" style="1"/>
    <col min="5" max="13" width="13" style="1" customWidth="1"/>
    <col min="14" max="16384" width="9.140625" style="1"/>
  </cols>
  <sheetData>
    <row r="1" spans="1:13" ht="15.75" customHeight="1">
      <c r="J1" s="21" t="s">
        <v>0</v>
      </c>
      <c r="K1" s="21"/>
      <c r="L1" s="21"/>
      <c r="M1" s="21"/>
    </row>
    <row r="2" spans="1:13">
      <c r="J2" s="21"/>
      <c r="K2" s="21"/>
      <c r="L2" s="21"/>
      <c r="M2" s="21"/>
    </row>
    <row r="3" spans="1:13">
      <c r="J3" s="21"/>
      <c r="K3" s="21"/>
      <c r="L3" s="21"/>
      <c r="M3" s="21"/>
    </row>
    <row r="4" spans="1:13">
      <c r="J4" s="21"/>
      <c r="K4" s="21"/>
      <c r="L4" s="21"/>
      <c r="M4" s="21"/>
    </row>
    <row r="5" spans="1:13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1:13">
      <c r="A6" s="22" t="s">
        <v>2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s="4" customFormat="1">
      <c r="A7" s="23" t="s">
        <v>3</v>
      </c>
      <c r="B7" s="2">
        <v>3700000</v>
      </c>
      <c r="C7" s="3"/>
      <c r="E7" s="24" t="s">
        <v>4</v>
      </c>
      <c r="F7" s="24"/>
      <c r="G7" s="24"/>
      <c r="H7" s="24"/>
      <c r="I7" s="24"/>
      <c r="J7" s="24"/>
      <c r="K7" s="24"/>
      <c r="L7" s="24"/>
      <c r="M7" s="24"/>
    </row>
    <row r="8" spans="1:13" s="4" customFormat="1" ht="15" customHeight="1">
      <c r="A8" s="23"/>
      <c r="B8" s="5" t="s">
        <v>5</v>
      </c>
      <c r="C8" s="3"/>
      <c r="E8" s="25" t="s">
        <v>6</v>
      </c>
      <c r="F8" s="25"/>
      <c r="G8" s="25"/>
      <c r="H8" s="25"/>
      <c r="I8" s="25"/>
      <c r="J8" s="25"/>
      <c r="K8" s="25"/>
      <c r="L8" s="25"/>
      <c r="M8" s="25"/>
    </row>
    <row r="9" spans="1:13" s="4" customFormat="1">
      <c r="A9" s="23" t="s">
        <v>7</v>
      </c>
      <c r="B9" s="2">
        <v>3710000</v>
      </c>
      <c r="C9" s="3"/>
      <c r="E9" s="24" t="str">
        <f>E7</f>
        <v>Фінансове управління ВЦА міста Лисичанськ</v>
      </c>
      <c r="F9" s="24"/>
      <c r="G9" s="24"/>
      <c r="H9" s="24"/>
      <c r="I9" s="24"/>
      <c r="J9" s="24"/>
      <c r="K9" s="24"/>
      <c r="L9" s="24"/>
      <c r="M9" s="24"/>
    </row>
    <row r="10" spans="1:13" s="4" customFormat="1" ht="15" customHeight="1">
      <c r="A10" s="23"/>
      <c r="B10" s="5" t="s">
        <v>5</v>
      </c>
      <c r="C10" s="3"/>
      <c r="E10" s="25" t="s">
        <v>8</v>
      </c>
      <c r="F10" s="25"/>
      <c r="G10" s="25"/>
      <c r="H10" s="25"/>
      <c r="I10" s="25"/>
      <c r="J10" s="25"/>
      <c r="K10" s="25"/>
      <c r="L10" s="25"/>
      <c r="M10" s="25"/>
    </row>
    <row r="11" spans="1:13" ht="24.75" customHeight="1">
      <c r="A11" s="26" t="s">
        <v>9</v>
      </c>
      <c r="B11" s="6">
        <v>3713121</v>
      </c>
      <c r="C11" s="6">
        <v>1040</v>
      </c>
      <c r="E11" s="27" t="s">
        <v>10</v>
      </c>
      <c r="F11" s="27"/>
      <c r="G11" s="27"/>
      <c r="H11" s="27"/>
      <c r="I11" s="27"/>
      <c r="J11" s="27"/>
      <c r="K11" s="27"/>
      <c r="L11" s="27"/>
      <c r="M11" s="27"/>
    </row>
    <row r="12" spans="1:13" ht="15" customHeight="1">
      <c r="A12" s="26"/>
      <c r="B12" s="7" t="s">
        <v>11</v>
      </c>
      <c r="C12" s="7" t="s">
        <v>12</v>
      </c>
      <c r="E12" s="28" t="s">
        <v>13</v>
      </c>
      <c r="F12" s="28"/>
      <c r="G12" s="28"/>
      <c r="H12" s="28"/>
      <c r="I12" s="28"/>
      <c r="J12" s="28"/>
      <c r="K12" s="28"/>
      <c r="L12" s="28"/>
      <c r="M12" s="28"/>
    </row>
    <row r="13" spans="1:13" ht="19.5" customHeight="1">
      <c r="A13" s="19" t="s">
        <v>14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</row>
    <row r="14" spans="1:13">
      <c r="A14" s="8"/>
    </row>
    <row r="15" spans="1:13" ht="31.5">
      <c r="A15" s="9" t="s">
        <v>15</v>
      </c>
      <c r="B15" s="20" t="s">
        <v>16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</row>
    <row r="16" spans="1:13">
      <c r="A16" s="9"/>
      <c r="B16" s="20" t="s">
        <v>75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</row>
    <row r="17" spans="1:26">
      <c r="A17" s="8"/>
    </row>
    <row r="18" spans="1:26">
      <c r="A18" s="10" t="s">
        <v>17</v>
      </c>
    </row>
    <row r="19" spans="1:26">
      <c r="A19" s="29" t="s">
        <v>18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</row>
    <row r="20" spans="1:26">
      <c r="A20" s="10" t="s">
        <v>19</v>
      </c>
    </row>
    <row r="21" spans="1:26">
      <c r="A21" s="8"/>
    </row>
    <row r="22" spans="1:26" ht="32.25" customHeight="1">
      <c r="A22" s="9" t="s">
        <v>15</v>
      </c>
      <c r="B22" s="20" t="s">
        <v>20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</row>
    <row r="23" spans="1:26" ht="27.75" customHeight="1">
      <c r="A23" s="9">
        <v>1</v>
      </c>
      <c r="B23" s="30" t="s">
        <v>21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2"/>
    </row>
    <row r="24" spans="1:26">
      <c r="A24" s="8"/>
    </row>
    <row r="25" spans="1:26">
      <c r="A25" s="10" t="s">
        <v>22</v>
      </c>
    </row>
    <row r="26" spans="1:26" ht="16.5" customHeight="1">
      <c r="A26" s="26" t="s">
        <v>23</v>
      </c>
      <c r="B26" s="26"/>
    </row>
    <row r="27" spans="1:26">
      <c r="A27" s="8"/>
    </row>
    <row r="28" spans="1:26" ht="30" customHeight="1">
      <c r="A28" s="20" t="s">
        <v>15</v>
      </c>
      <c r="B28" s="20" t="s">
        <v>24</v>
      </c>
      <c r="C28" s="20"/>
      <c r="D28" s="20"/>
      <c r="E28" s="20" t="s">
        <v>25</v>
      </c>
      <c r="F28" s="20"/>
      <c r="G28" s="20"/>
      <c r="H28" s="20" t="s">
        <v>26</v>
      </c>
      <c r="I28" s="20"/>
      <c r="J28" s="20"/>
      <c r="K28" s="20" t="s">
        <v>27</v>
      </c>
      <c r="L28" s="20"/>
      <c r="M28" s="20"/>
      <c r="R28" s="26"/>
      <c r="S28" s="26"/>
      <c r="T28" s="26"/>
      <c r="U28" s="26"/>
      <c r="V28" s="26"/>
      <c r="W28" s="26"/>
      <c r="X28" s="26"/>
      <c r="Y28" s="26"/>
      <c r="Z28" s="26"/>
    </row>
    <row r="29" spans="1:26" ht="33" customHeight="1">
      <c r="A29" s="20"/>
      <c r="B29" s="20"/>
      <c r="C29" s="20"/>
      <c r="D29" s="20"/>
      <c r="E29" s="9" t="s">
        <v>28</v>
      </c>
      <c r="F29" s="9" t="s">
        <v>29</v>
      </c>
      <c r="G29" s="9" t="s">
        <v>30</v>
      </c>
      <c r="H29" s="9" t="s">
        <v>28</v>
      </c>
      <c r="I29" s="9" t="s">
        <v>29</v>
      </c>
      <c r="J29" s="9" t="s">
        <v>30</v>
      </c>
      <c r="K29" s="9" t="s">
        <v>28</v>
      </c>
      <c r="L29" s="9" t="s">
        <v>29</v>
      </c>
      <c r="M29" s="9" t="s">
        <v>30</v>
      </c>
      <c r="R29" s="7"/>
      <c r="S29" s="7"/>
      <c r="T29" s="7"/>
      <c r="U29" s="7"/>
      <c r="V29" s="7"/>
      <c r="W29" s="7"/>
      <c r="X29" s="7"/>
      <c r="Y29" s="7"/>
      <c r="Z29" s="7"/>
    </row>
    <row r="30" spans="1:26">
      <c r="A30" s="9">
        <v>1</v>
      </c>
      <c r="B30" s="20">
        <v>2</v>
      </c>
      <c r="C30" s="20"/>
      <c r="D30" s="20"/>
      <c r="E30" s="9">
        <v>3</v>
      </c>
      <c r="F30" s="9">
        <v>4</v>
      </c>
      <c r="G30" s="9">
        <v>5</v>
      </c>
      <c r="H30" s="9">
        <v>6</v>
      </c>
      <c r="I30" s="9">
        <v>7</v>
      </c>
      <c r="J30" s="9">
        <v>8</v>
      </c>
      <c r="K30" s="9">
        <v>9</v>
      </c>
      <c r="L30" s="9">
        <v>10</v>
      </c>
      <c r="M30" s="9">
        <v>11</v>
      </c>
      <c r="R30" s="7"/>
      <c r="S30" s="7"/>
      <c r="T30" s="7"/>
      <c r="U30" s="7"/>
      <c r="V30" s="7"/>
      <c r="W30" s="7"/>
      <c r="X30" s="7"/>
      <c r="Y30" s="7"/>
      <c r="Z30" s="7"/>
    </row>
    <row r="31" spans="1:26" ht="59.45" customHeight="1">
      <c r="A31" s="9"/>
      <c r="B31" s="33" t="s">
        <v>21</v>
      </c>
      <c r="C31" s="34"/>
      <c r="D31" s="35"/>
      <c r="E31" s="9">
        <v>987006</v>
      </c>
      <c r="F31" s="9">
        <v>0</v>
      </c>
      <c r="G31" s="9">
        <f>SUM(E31:F31)</f>
        <v>987006</v>
      </c>
      <c r="H31" s="9">
        <v>986641</v>
      </c>
      <c r="I31" s="9">
        <v>0</v>
      </c>
      <c r="J31" s="9">
        <f>SUM(H31:I31)</f>
        <v>986641</v>
      </c>
      <c r="K31" s="9">
        <f>E31-H31</f>
        <v>365</v>
      </c>
      <c r="L31" s="9">
        <v>0</v>
      </c>
      <c r="M31" s="9">
        <f>SUM(K31:L31)</f>
        <v>365</v>
      </c>
      <c r="R31" s="7"/>
      <c r="S31" s="7"/>
      <c r="T31" s="7"/>
      <c r="U31" s="7"/>
      <c r="V31" s="7"/>
      <c r="W31" s="7"/>
      <c r="X31" s="7"/>
      <c r="Y31" s="7"/>
      <c r="Z31" s="7"/>
    </row>
    <row r="32" spans="1:26">
      <c r="A32" s="9"/>
      <c r="B32" s="20" t="s">
        <v>31</v>
      </c>
      <c r="C32" s="20"/>
      <c r="D32" s="20"/>
      <c r="E32" s="9">
        <f>E31</f>
        <v>987006</v>
      </c>
      <c r="F32" s="9">
        <v>0</v>
      </c>
      <c r="G32" s="9">
        <f>SUM(E32:F32)</f>
        <v>987006</v>
      </c>
      <c r="H32" s="9">
        <f>H31</f>
        <v>986641</v>
      </c>
      <c r="I32" s="9">
        <v>0</v>
      </c>
      <c r="J32" s="9">
        <f>SUM(H32:I32)</f>
        <v>986641</v>
      </c>
      <c r="K32" s="9">
        <f>K31</f>
        <v>365</v>
      </c>
      <c r="L32" s="9">
        <v>0</v>
      </c>
      <c r="M32" s="9">
        <f>SUM(K32:L32)</f>
        <v>365</v>
      </c>
      <c r="R32" s="7"/>
      <c r="S32" s="7"/>
      <c r="T32" s="7"/>
      <c r="U32" s="7"/>
      <c r="V32" s="7"/>
      <c r="W32" s="7"/>
      <c r="X32" s="7"/>
      <c r="Y32" s="7"/>
      <c r="Z32" s="7"/>
    </row>
    <row r="33" spans="1:26">
      <c r="A33" s="9"/>
      <c r="B33" s="20"/>
      <c r="C33" s="20"/>
      <c r="D33" s="20"/>
      <c r="E33" s="9"/>
      <c r="F33" s="9"/>
      <c r="G33" s="9"/>
      <c r="H33" s="9"/>
      <c r="I33" s="9"/>
      <c r="J33" s="9"/>
      <c r="K33" s="9"/>
      <c r="L33" s="9"/>
      <c r="M33" s="9"/>
      <c r="R33" s="7"/>
      <c r="S33" s="7"/>
      <c r="T33" s="7"/>
      <c r="U33" s="7"/>
      <c r="V33" s="7"/>
      <c r="W33" s="7"/>
      <c r="X33" s="7"/>
      <c r="Y33" s="7"/>
      <c r="Z33" s="7"/>
    </row>
    <row r="34" spans="1:26" ht="32.25" customHeight="1">
      <c r="A34" s="36" t="s">
        <v>32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</row>
    <row r="35" spans="1:26" s="11" customFormat="1">
      <c r="A35" s="8"/>
      <c r="B35" s="11" t="s">
        <v>33</v>
      </c>
    </row>
    <row r="36" spans="1:26" ht="33" customHeight="1">
      <c r="A36" s="29" t="s">
        <v>34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</row>
    <row r="37" spans="1:26" ht="25.5" customHeight="1">
      <c r="A37" s="26" t="s">
        <v>23</v>
      </c>
      <c r="B37" s="26"/>
    </row>
    <row r="38" spans="1:26">
      <c r="A38" s="8"/>
    </row>
    <row r="39" spans="1:26" ht="31.5" customHeight="1">
      <c r="A39" s="20" t="s">
        <v>35</v>
      </c>
      <c r="B39" s="20" t="s">
        <v>36</v>
      </c>
      <c r="C39" s="20"/>
      <c r="D39" s="20"/>
      <c r="E39" s="20" t="s">
        <v>25</v>
      </c>
      <c r="F39" s="20"/>
      <c r="G39" s="20"/>
      <c r="H39" s="20" t="s">
        <v>26</v>
      </c>
      <c r="I39" s="20"/>
      <c r="J39" s="20"/>
      <c r="K39" s="20" t="s">
        <v>27</v>
      </c>
      <c r="L39" s="20"/>
      <c r="M39" s="20"/>
    </row>
    <row r="40" spans="1:26" ht="33.75" customHeight="1">
      <c r="A40" s="20"/>
      <c r="B40" s="20"/>
      <c r="C40" s="20"/>
      <c r="D40" s="20"/>
      <c r="E40" s="9" t="s">
        <v>28</v>
      </c>
      <c r="F40" s="9" t="s">
        <v>29</v>
      </c>
      <c r="G40" s="9" t="s">
        <v>30</v>
      </c>
      <c r="H40" s="9" t="s">
        <v>28</v>
      </c>
      <c r="I40" s="9" t="s">
        <v>29</v>
      </c>
      <c r="J40" s="9" t="s">
        <v>30</v>
      </c>
      <c r="K40" s="9" t="s">
        <v>28</v>
      </c>
      <c r="L40" s="9" t="s">
        <v>29</v>
      </c>
      <c r="M40" s="9" t="s">
        <v>30</v>
      </c>
    </row>
    <row r="41" spans="1:26">
      <c r="A41" s="9">
        <v>1</v>
      </c>
      <c r="B41" s="20">
        <v>2</v>
      </c>
      <c r="C41" s="20"/>
      <c r="D41" s="20"/>
      <c r="E41" s="9">
        <v>3</v>
      </c>
      <c r="F41" s="9">
        <v>4</v>
      </c>
      <c r="G41" s="9">
        <v>5</v>
      </c>
      <c r="H41" s="9">
        <v>6</v>
      </c>
      <c r="I41" s="9">
        <v>7</v>
      </c>
      <c r="J41" s="9">
        <v>8</v>
      </c>
      <c r="K41" s="9">
        <v>9</v>
      </c>
      <c r="L41" s="9">
        <v>10</v>
      </c>
      <c r="M41" s="9">
        <v>11</v>
      </c>
    </row>
    <row r="42" spans="1:26">
      <c r="A42" s="9"/>
      <c r="B42" s="20"/>
      <c r="C42" s="20"/>
      <c r="D42" s="20"/>
      <c r="E42" s="9"/>
      <c r="F42" s="9"/>
      <c r="G42" s="9"/>
      <c r="H42" s="9"/>
      <c r="I42" s="9"/>
      <c r="J42" s="9"/>
      <c r="K42" s="9"/>
      <c r="L42" s="9"/>
      <c r="M42" s="9"/>
    </row>
    <row r="43" spans="1:26">
      <c r="A43" s="8"/>
    </row>
    <row r="44" spans="1:26">
      <c r="A44" s="10" t="s">
        <v>37</v>
      </c>
    </row>
    <row r="45" spans="1:26">
      <c r="A45" s="8"/>
    </row>
    <row r="46" spans="1:26" ht="29.25" customHeight="1">
      <c r="A46" s="20" t="s">
        <v>35</v>
      </c>
      <c r="B46" s="20" t="s">
        <v>38</v>
      </c>
      <c r="C46" s="20" t="s">
        <v>39</v>
      </c>
      <c r="D46" s="20" t="s">
        <v>40</v>
      </c>
      <c r="E46" s="20" t="s">
        <v>25</v>
      </c>
      <c r="F46" s="20"/>
      <c r="G46" s="20"/>
      <c r="H46" s="20" t="s">
        <v>41</v>
      </c>
      <c r="I46" s="20"/>
      <c r="J46" s="20"/>
      <c r="K46" s="20" t="s">
        <v>27</v>
      </c>
      <c r="L46" s="20"/>
      <c r="M46" s="20"/>
    </row>
    <row r="47" spans="1:26" ht="30.75" customHeight="1">
      <c r="A47" s="20"/>
      <c r="B47" s="20"/>
      <c r="C47" s="20"/>
      <c r="D47" s="20"/>
      <c r="E47" s="9" t="s">
        <v>28</v>
      </c>
      <c r="F47" s="9" t="s">
        <v>29</v>
      </c>
      <c r="G47" s="9" t="s">
        <v>30</v>
      </c>
      <c r="H47" s="9" t="s">
        <v>28</v>
      </c>
      <c r="I47" s="9" t="s">
        <v>29</v>
      </c>
      <c r="J47" s="9" t="s">
        <v>30</v>
      </c>
      <c r="K47" s="9" t="s">
        <v>28</v>
      </c>
      <c r="L47" s="9" t="s">
        <v>29</v>
      </c>
      <c r="M47" s="9" t="s">
        <v>30</v>
      </c>
    </row>
    <row r="48" spans="1:26">
      <c r="A48" s="9">
        <v>1</v>
      </c>
      <c r="B48" s="9">
        <v>2</v>
      </c>
      <c r="C48" s="9">
        <v>3</v>
      </c>
      <c r="D48" s="9">
        <v>4</v>
      </c>
      <c r="E48" s="9">
        <v>5</v>
      </c>
      <c r="F48" s="9">
        <v>6</v>
      </c>
      <c r="G48" s="9">
        <v>7</v>
      </c>
      <c r="H48" s="9">
        <v>8</v>
      </c>
      <c r="I48" s="9">
        <v>9</v>
      </c>
      <c r="J48" s="9">
        <v>10</v>
      </c>
      <c r="K48" s="9">
        <v>11</v>
      </c>
      <c r="L48" s="9">
        <v>12</v>
      </c>
      <c r="M48" s="9">
        <v>13</v>
      </c>
    </row>
    <row r="49" spans="1:13">
      <c r="A49" s="9">
        <v>1</v>
      </c>
      <c r="B49" s="9" t="s">
        <v>42</v>
      </c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13" ht="94.5">
      <c r="A50" s="9"/>
      <c r="B50" s="12" t="s">
        <v>43</v>
      </c>
      <c r="C50" s="9" t="s">
        <v>44</v>
      </c>
      <c r="D50" s="9" t="s">
        <v>45</v>
      </c>
      <c r="E50" s="9">
        <v>1</v>
      </c>
      <c r="F50" s="9">
        <v>0</v>
      </c>
      <c r="G50" s="9">
        <v>1</v>
      </c>
      <c r="H50" s="9">
        <v>1</v>
      </c>
      <c r="I50" s="9">
        <v>0</v>
      </c>
      <c r="J50" s="9">
        <v>1</v>
      </c>
      <c r="K50" s="9">
        <v>0</v>
      </c>
      <c r="L50" s="9">
        <v>0</v>
      </c>
      <c r="M50" s="9">
        <v>0</v>
      </c>
    </row>
    <row r="51" spans="1:13" ht="47.25">
      <c r="A51" s="9"/>
      <c r="B51" s="13" t="s">
        <v>46</v>
      </c>
      <c r="C51" s="9" t="s">
        <v>47</v>
      </c>
      <c r="D51" s="9" t="s">
        <v>47</v>
      </c>
      <c r="E51" s="9">
        <v>10</v>
      </c>
      <c r="F51" s="9">
        <v>0</v>
      </c>
      <c r="G51" s="9">
        <v>10</v>
      </c>
      <c r="H51" s="9">
        <v>10</v>
      </c>
      <c r="I51" s="9">
        <v>0</v>
      </c>
      <c r="J51" s="9">
        <v>10</v>
      </c>
      <c r="K51" s="9">
        <v>0</v>
      </c>
      <c r="L51" s="9">
        <v>0</v>
      </c>
      <c r="M51" s="9">
        <v>0</v>
      </c>
    </row>
    <row r="52" spans="1:13">
      <c r="A52" s="20" t="s">
        <v>48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</row>
    <row r="53" spans="1:13">
      <c r="A53" s="9">
        <v>2</v>
      </c>
      <c r="B53" s="9" t="s">
        <v>49</v>
      </c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13" ht="220.5">
      <c r="A54" s="9"/>
      <c r="B54" s="12" t="s">
        <v>50</v>
      </c>
      <c r="C54" s="9" t="s">
        <v>44</v>
      </c>
      <c r="D54" s="9" t="s">
        <v>51</v>
      </c>
      <c r="E54" s="9">
        <v>92</v>
      </c>
      <c r="F54" s="9">
        <v>0</v>
      </c>
      <c r="G54" s="9">
        <v>92</v>
      </c>
      <c r="H54" s="14">
        <v>516</v>
      </c>
      <c r="I54" s="14">
        <v>0</v>
      </c>
      <c r="J54" s="14">
        <v>516</v>
      </c>
      <c r="K54" s="9">
        <v>424</v>
      </c>
      <c r="L54" s="9">
        <v>0</v>
      </c>
      <c r="M54" s="9">
        <v>424</v>
      </c>
    </row>
    <row r="55" spans="1:13" ht="236.25">
      <c r="A55" s="9"/>
      <c r="B55" s="12" t="s">
        <v>52</v>
      </c>
      <c r="C55" s="9" t="s">
        <v>44</v>
      </c>
      <c r="D55" s="9" t="s">
        <v>53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</row>
    <row r="56" spans="1:13">
      <c r="A56" s="20" t="s">
        <v>48</v>
      </c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</row>
    <row r="57" spans="1:13" ht="31.5">
      <c r="A57" s="9">
        <v>3</v>
      </c>
      <c r="B57" s="9" t="s">
        <v>54</v>
      </c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</row>
    <row r="58" spans="1:13" ht="141.75">
      <c r="A58" s="9"/>
      <c r="B58" s="13" t="s">
        <v>55</v>
      </c>
      <c r="C58" s="9" t="s">
        <v>58</v>
      </c>
      <c r="D58" s="9" t="s">
        <v>56</v>
      </c>
      <c r="E58" s="9">
        <f>E32</f>
        <v>987006</v>
      </c>
      <c r="F58" s="9">
        <v>0</v>
      </c>
      <c r="G58" s="9">
        <f>E58+F58</f>
        <v>987006</v>
      </c>
      <c r="H58" s="9">
        <f>H32</f>
        <v>986641</v>
      </c>
      <c r="I58" s="9">
        <v>0</v>
      </c>
      <c r="J58" s="9">
        <f>H58+I58</f>
        <v>986641</v>
      </c>
      <c r="K58" s="9">
        <f>K32</f>
        <v>365</v>
      </c>
      <c r="L58" s="9">
        <v>0</v>
      </c>
      <c r="M58" s="9">
        <f>K58+L58</f>
        <v>365</v>
      </c>
    </row>
    <row r="59" spans="1:13" ht="173.25">
      <c r="A59" s="9"/>
      <c r="B59" s="13" t="s">
        <v>57</v>
      </c>
      <c r="C59" s="9" t="s">
        <v>58</v>
      </c>
      <c r="D59" s="9" t="s">
        <v>56</v>
      </c>
      <c r="E59" s="15">
        <v>98577</v>
      </c>
      <c r="F59" s="9">
        <v>0</v>
      </c>
      <c r="G59" s="15">
        <f>E59+F59</f>
        <v>98577</v>
      </c>
      <c r="H59" s="15">
        <f>H58/H51</f>
        <v>98664.1</v>
      </c>
      <c r="I59" s="9">
        <v>0</v>
      </c>
      <c r="J59" s="15">
        <f>H59+I59</f>
        <v>98664.1</v>
      </c>
      <c r="K59" s="14">
        <v>-87</v>
      </c>
      <c r="L59" s="14">
        <v>0</v>
      </c>
      <c r="M59" s="14">
        <f>K59+L59</f>
        <v>-87</v>
      </c>
    </row>
    <row r="60" spans="1:13">
      <c r="A60" s="20" t="s">
        <v>48</v>
      </c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</row>
    <row r="61" spans="1:13">
      <c r="A61" s="9">
        <v>4</v>
      </c>
      <c r="B61" s="9" t="s">
        <v>59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13" ht="126">
      <c r="A62" s="9"/>
      <c r="B62" s="12" t="s">
        <v>60</v>
      </c>
      <c r="C62" s="16" t="s">
        <v>44</v>
      </c>
      <c r="D62" s="16" t="s">
        <v>51</v>
      </c>
      <c r="E62" s="9">
        <v>6400</v>
      </c>
      <c r="F62" s="9">
        <v>0</v>
      </c>
      <c r="G62" s="9">
        <f>E62</f>
        <v>6400</v>
      </c>
      <c r="H62" s="9">
        <v>6350</v>
      </c>
      <c r="I62" s="9">
        <v>0</v>
      </c>
      <c r="J62" s="9">
        <v>6350</v>
      </c>
      <c r="K62" s="9">
        <f>E62-H62</f>
        <v>50</v>
      </c>
      <c r="L62" s="9">
        <v>0</v>
      </c>
      <c r="M62" s="9">
        <f>K62</f>
        <v>50</v>
      </c>
    </row>
    <row r="63" spans="1:13" ht="141.75">
      <c r="A63" s="9"/>
      <c r="B63" s="12" t="s">
        <v>61</v>
      </c>
      <c r="C63" s="16" t="s">
        <v>62</v>
      </c>
      <c r="D63" s="16" t="s">
        <v>56</v>
      </c>
      <c r="E63" s="9">
        <v>100</v>
      </c>
      <c r="F63" s="9">
        <v>0</v>
      </c>
      <c r="G63" s="9">
        <v>100</v>
      </c>
      <c r="H63" s="9">
        <v>100</v>
      </c>
      <c r="I63" s="9">
        <v>0</v>
      </c>
      <c r="J63" s="9">
        <v>100</v>
      </c>
      <c r="K63" s="14">
        <v>0.99</v>
      </c>
      <c r="L63" s="14">
        <v>0</v>
      </c>
      <c r="M63" s="14">
        <v>0</v>
      </c>
    </row>
    <row r="64" spans="1:13" ht="252">
      <c r="A64" s="9"/>
      <c r="B64" s="12" t="s">
        <v>63</v>
      </c>
      <c r="C64" s="16" t="s">
        <v>62</v>
      </c>
      <c r="D64" s="16" t="s">
        <v>56</v>
      </c>
      <c r="E64" s="9">
        <v>100</v>
      </c>
      <c r="F64" s="9">
        <v>0</v>
      </c>
      <c r="G64" s="9">
        <v>100</v>
      </c>
      <c r="H64" s="9">
        <v>100</v>
      </c>
      <c r="I64" s="9">
        <v>0</v>
      </c>
      <c r="J64" s="9">
        <v>100</v>
      </c>
      <c r="K64" s="14">
        <v>0</v>
      </c>
      <c r="L64" s="14">
        <v>0</v>
      </c>
      <c r="M64" s="14">
        <v>0</v>
      </c>
    </row>
    <row r="65" spans="1:13" ht="220.5">
      <c r="A65" s="9"/>
      <c r="B65" s="13" t="s">
        <v>64</v>
      </c>
      <c r="C65" s="16" t="s">
        <v>47</v>
      </c>
      <c r="D65" s="16" t="s">
        <v>51</v>
      </c>
      <c r="E65" s="9">
        <v>100</v>
      </c>
      <c r="F65" s="9">
        <v>0</v>
      </c>
      <c r="G65" s="9">
        <v>100</v>
      </c>
      <c r="H65" s="14">
        <v>19</v>
      </c>
      <c r="I65" s="14">
        <v>0</v>
      </c>
      <c r="J65" s="14">
        <v>19</v>
      </c>
      <c r="K65" s="9">
        <f>E65-H65</f>
        <v>81</v>
      </c>
      <c r="L65" s="9">
        <v>0</v>
      </c>
      <c r="M65" s="9">
        <f>K65</f>
        <v>81</v>
      </c>
    </row>
    <row r="66" spans="1:13">
      <c r="A66" s="20" t="s">
        <v>48</v>
      </c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</row>
    <row r="67" spans="1:13">
      <c r="A67" s="20" t="s">
        <v>65</v>
      </c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</row>
    <row r="68" spans="1:13" ht="64.900000000000006" customHeight="1">
      <c r="A68" s="38" t="s">
        <v>66</v>
      </c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</row>
    <row r="69" spans="1:13" ht="19.5" customHeight="1">
      <c r="A69" s="10" t="s">
        <v>67</v>
      </c>
      <c r="B69" s="10"/>
      <c r="C69" s="10"/>
      <c r="D69" s="10"/>
    </row>
    <row r="70" spans="1:13" ht="19.149999999999999" customHeight="1">
      <c r="A70" s="19" t="s">
        <v>68</v>
      </c>
      <c r="B70" s="19"/>
      <c r="C70" s="19"/>
      <c r="D70" s="19"/>
    </row>
    <row r="71" spans="1:13" ht="19.5" customHeight="1">
      <c r="A71" s="17" t="s">
        <v>69</v>
      </c>
      <c r="B71" s="17"/>
      <c r="C71" s="17"/>
      <c r="D71" s="17"/>
    </row>
    <row r="72" spans="1:13">
      <c r="A72" s="39" t="s">
        <v>74</v>
      </c>
      <c r="B72" s="39"/>
      <c r="C72" s="39"/>
      <c r="D72" s="39"/>
      <c r="E72" s="39"/>
    </row>
    <row r="73" spans="1:13">
      <c r="A73" s="39"/>
      <c r="B73" s="39"/>
      <c r="C73" s="39"/>
      <c r="D73" s="39"/>
      <c r="E73" s="39"/>
      <c r="G73" s="40"/>
      <c r="H73" s="40"/>
      <c r="J73" s="43" t="s">
        <v>70</v>
      </c>
      <c r="K73" s="43"/>
      <c r="L73" s="43"/>
      <c r="M73" s="43"/>
    </row>
    <row r="74" spans="1:13" ht="15.75" customHeight="1">
      <c r="A74" s="18"/>
      <c r="B74" s="18"/>
      <c r="C74" s="18"/>
      <c r="D74" s="18"/>
      <c r="E74" s="18"/>
      <c r="J74" s="42" t="s">
        <v>71</v>
      </c>
      <c r="K74" s="42"/>
      <c r="L74" s="42"/>
      <c r="M74" s="42"/>
    </row>
    <row r="75" spans="1:13">
      <c r="A75" s="39" t="s">
        <v>72</v>
      </c>
      <c r="B75" s="39"/>
      <c r="C75" s="39"/>
      <c r="D75" s="39"/>
      <c r="E75" s="39"/>
      <c r="G75" s="40"/>
      <c r="H75" s="40"/>
      <c r="J75" s="41" t="s">
        <v>73</v>
      </c>
      <c r="K75" s="41"/>
      <c r="L75" s="41"/>
      <c r="M75" s="41"/>
    </row>
    <row r="76" spans="1:13" ht="15.75" customHeight="1">
      <c r="A76" s="39"/>
      <c r="B76" s="39"/>
      <c r="C76" s="39"/>
      <c r="D76" s="39"/>
      <c r="E76" s="39"/>
      <c r="J76" s="42" t="s">
        <v>71</v>
      </c>
      <c r="K76" s="42"/>
      <c r="L76" s="42"/>
      <c r="M76" s="42"/>
    </row>
  </sheetData>
  <mergeCells count="63">
    <mergeCell ref="A72:E73"/>
    <mergeCell ref="G73:H73"/>
    <mergeCell ref="J74:M74"/>
    <mergeCell ref="J73:M73"/>
    <mergeCell ref="A66:M66"/>
    <mergeCell ref="A39:A40"/>
    <mergeCell ref="B39:D40"/>
    <mergeCell ref="E39:G39"/>
    <mergeCell ref="H39:J39"/>
    <mergeCell ref="A75:E76"/>
    <mergeCell ref="G75:H75"/>
    <mergeCell ref="J75:M75"/>
    <mergeCell ref="J76:M76"/>
    <mergeCell ref="A70:D70"/>
    <mergeCell ref="H46:J46"/>
    <mergeCell ref="K39:M39"/>
    <mergeCell ref="A60:M60"/>
    <mergeCell ref="B41:D41"/>
    <mergeCell ref="B42:D42"/>
    <mergeCell ref="A46:A47"/>
    <mergeCell ref="K46:M46"/>
    <mergeCell ref="A52:M52"/>
    <mergeCell ref="A56:M56"/>
    <mergeCell ref="B33:D33"/>
    <mergeCell ref="A34:M34"/>
    <mergeCell ref="A36:M36"/>
    <mergeCell ref="A37:B37"/>
    <mergeCell ref="A67:M67"/>
    <mergeCell ref="A68:M68"/>
    <mergeCell ref="B46:B47"/>
    <mergeCell ref="C46:C47"/>
    <mergeCell ref="D46:D47"/>
    <mergeCell ref="E46:G46"/>
    <mergeCell ref="R28:T28"/>
    <mergeCell ref="B32:D32"/>
    <mergeCell ref="B31:D31"/>
    <mergeCell ref="X28:Z28"/>
    <mergeCell ref="B30:D30"/>
    <mergeCell ref="H28:J28"/>
    <mergeCell ref="K28:M28"/>
    <mergeCell ref="U28:W28"/>
    <mergeCell ref="B22:M22"/>
    <mergeCell ref="A26:B26"/>
    <mergeCell ref="A28:A29"/>
    <mergeCell ref="B28:D29"/>
    <mergeCell ref="E28:G28"/>
    <mergeCell ref="B23:M23"/>
    <mergeCell ref="E9:M9"/>
    <mergeCell ref="E10:M10"/>
    <mergeCell ref="A11:A12"/>
    <mergeCell ref="E11:M11"/>
    <mergeCell ref="E12:M12"/>
    <mergeCell ref="A19:M19"/>
    <mergeCell ref="A13:M13"/>
    <mergeCell ref="B15:M15"/>
    <mergeCell ref="B16:M16"/>
    <mergeCell ref="J1:M4"/>
    <mergeCell ref="A5:M5"/>
    <mergeCell ref="A6:M6"/>
    <mergeCell ref="A7:A8"/>
    <mergeCell ref="E7:M7"/>
    <mergeCell ref="E8:M8"/>
    <mergeCell ref="A9:A10"/>
  </mergeCells>
  <phoneticPr fontId="0" type="noConversion"/>
  <pageMargins left="0.16" right="0.16" top="0.35" bottom="0.3" header="0.31496062992125984" footer="0.31496062992125984"/>
  <pageSetup paperSize="9" scale="74" orientation="landscape" r:id="rId1"/>
  <rowBreaks count="4" manualBreakCount="4">
    <brk id="35" max="12" man="1"/>
    <brk id="51" max="12" man="1"/>
    <brk id="56" max="12" man="1"/>
    <brk id="6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01.01.2021</vt:lpstr>
      <vt:lpstr>'звіт з 01.01.2021'!Область_печати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Золотухіна Анна</dc:creator>
  <cp:lastModifiedBy>Admin</cp:lastModifiedBy>
  <cp:lastPrinted>2021-02-16T08:23:25Z</cp:lastPrinted>
  <dcterms:created xsi:type="dcterms:W3CDTF">2021-02-02T12:12:28Z</dcterms:created>
  <dcterms:modified xsi:type="dcterms:W3CDTF">2021-02-16T08:24:54Z</dcterms:modified>
</cp:coreProperties>
</file>