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19440" windowHeight="13176"/>
  </bookViews>
  <sheets>
    <sheet name="КПК0611181" sheetId="2" r:id="rId1"/>
  </sheets>
  <definedNames>
    <definedName name="_xlnm.Print_Area" localSheetId="0">КПК0611181!$A$1:$BM$88</definedName>
  </definedNames>
  <calcPr calcId="144525"/>
</workbook>
</file>

<file path=xl/calcChain.xml><?xml version="1.0" encoding="utf-8"?>
<calcChain xmlns="http://schemas.openxmlformats.org/spreadsheetml/2006/main">
  <c r="BE73" i="2" l="1"/>
  <c r="BE72" i="2"/>
  <c r="BE67" i="2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<sst xmlns="http://schemas.openxmlformats.org/spreadsheetml/2006/main" count="144" uniqueCount="106">
  <si>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</si>
  <si>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</si>
  <si>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</si>
  <si>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</si>
  <si>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</si>
  <si>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</si>
  <si>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</si>
  <si>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</si>
  <si>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</si>
  <si>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</si>
  <si>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</si>
  <si>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</si>
  <si>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</si>
  <si>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</si>
  <si>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</si>
  <si>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</si>
  <si>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</si>
  <si>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</si>
  <si>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</si>
  <si>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</si>
  <si>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</si>
  <si>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</si>
  <si>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</si>
  <si>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</si>
  <si>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</si>
  <si>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</si>
  <si>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</si>
  <si>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</si>
  <si>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</si>
  <si>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</si>
  <si>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</si>
  <si>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</si>
  <si>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</si>
  <si>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</si>
  <si>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</si>
  <si>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</si>
  <si>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</si>
  <si>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</si>
  <si>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</si>
  <si>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</si>
  <si>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</si>
  <si>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</si>
  <si>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</si>
  <si>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</si>
  <si>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</si>
  <si>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</si>
  <si>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</si>
  <si>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</si>
  <si>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</si>
  <si>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</si>
  <si>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</si>
  <si>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</si>
  <si>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</si>
  <si>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</si>
  <si>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</si>
  <si>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</si>
  <si>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</si>
  <si>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</si>
  <si>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</si>
  <si>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</si>
  <si>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</si>
  <si>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</si>
  <si>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</si>
  <si>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</si>
  <si>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у сфері реформування загальної середньої освіти "Нова українська школа"</t>
  </si>
  <si>
    <t>Закупівля засобів навчання та обладнання для навчальних кабінетів початкової школи, які навчаються за новими методиками відповідно до Концепції "Нова українська школа"</t>
  </si>
  <si>
    <t>Придбання засобів навчання та обладнання (крім комп’ютерного) для учнів початкових класів, що навчаються за новими методиками відповідно до Концепції «Нова українська школа»</t>
  </si>
  <si>
    <t>Придбання сучасних меблів для початкових класів нової української школи</t>
  </si>
  <si>
    <t>Придбання комп’ютерного обладнання для початкових класів</t>
  </si>
  <si>
    <t>УСЬОГО</t>
  </si>
  <si>
    <t>затрат</t>
  </si>
  <si>
    <t>Обсяг видатків на придбання засобів навчання та обладнання для навчальних кабінетів початкової школи</t>
  </si>
  <si>
    <t>грн.</t>
  </si>
  <si>
    <t>Розрахунок</t>
  </si>
  <si>
    <t>продукту</t>
  </si>
  <si>
    <t>Кількість закладів з початковими класами</t>
  </si>
  <si>
    <t>од.</t>
  </si>
  <si>
    <t>Мережа</t>
  </si>
  <si>
    <t>Кількість початкових класів</t>
  </si>
  <si>
    <t>мережа</t>
  </si>
  <si>
    <t>ефективності</t>
  </si>
  <si>
    <t>Середні витрати на один заклад</t>
  </si>
  <si>
    <t>Середні витрати на один клас</t>
  </si>
  <si>
    <t>якості</t>
  </si>
  <si>
    <t>Рівень забезпечення коштів на придбання  засобів навчання та обладнання для навчальних кабінетів початкової школи</t>
  </si>
  <si>
    <t>відс.</t>
  </si>
  <si>
    <t>Постанова КМУ від 04.04.2018р. № 237 «Деякі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, Постанова КМУ від 17.05.2021р. № 476 "Деякі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у 2021 році", наказ МОН України від 07.02.2020 № 143 "Про затвердження Типового переліку засобів навчання та обладнання для навчальних кабінетів початкової школи", 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</si>
  <si>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Всебічний розвиток дитини, її талантів, здібностей, компетентностей та наскрізних умінь відповідно до вікових та індивідуальних психофізіологічних особливостей і потреб, формування цінностей, розвиток самостійності, творчості та допитливості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</si>
  <si>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</si>
  <si>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</si>
  <si>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</si>
  <si>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</si>
  <si>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</si>
  <si>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</si>
  <si>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</si>
  <si>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</si>
  <si>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</si>
  <si>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</si>
  <si>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</si>
  <si>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</si>
  <si>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</si>
  <si>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</si>
  <si>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0610000</t>
  </si>
  <si>
    <t>1181</t>
  </si>
  <si>
    <t>0990</t>
  </si>
  <si>
    <t>148-агд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</si>
</sst>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10" zoomScaleNormal="100" zoomScaleSheetLayoutView="100" workbookViewId="0">
      <selection activeCell="BF13" sqref="BF13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1.25" customHeight="1" x14ac:dyDescent="0.25">
      <c r="AO1" s="84" t="s">
        <v>35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" customHeight="1" x14ac:dyDescent="0.25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5">
      <c r="AO3" s="40" t="s">
        <v>89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5">
      <c r="AO4" s="93" t="s">
        <v>90</v>
      </c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</row>
    <row r="5" spans="1:77" x14ac:dyDescent="0.25">
      <c r="AO5" s="54" t="s">
        <v>20</v>
      </c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</row>
    <row r="6" spans="1:77" ht="7.5" customHeight="1" x14ac:dyDescent="0.25"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</row>
    <row r="7" spans="1:77" ht="12.75" customHeight="1" x14ac:dyDescent="0.25">
      <c r="AO7" s="124">
        <v>44452</v>
      </c>
      <c r="AP7" s="41"/>
      <c r="AQ7" s="41"/>
      <c r="AR7" s="41"/>
      <c r="AS7" s="41"/>
      <c r="AT7" s="41"/>
      <c r="AU7" s="41"/>
      <c r="AV7" s="1" t="s">
        <v>63</v>
      </c>
      <c r="AW7" s="47" t="s">
        <v>105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05" t="s">
        <v>21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</row>
    <row r="11" spans="1:77" ht="15.75" customHeight="1" x14ac:dyDescent="0.25">
      <c r="A11" s="105" t="s">
        <v>99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96" t="s">
        <v>88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34"/>
      <c r="N13" s="108" t="s">
        <v>90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96" t="s">
        <v>96</v>
      </c>
      <c r="AV13" s="97"/>
      <c r="AW13" s="97"/>
      <c r="AX13" s="97"/>
      <c r="AY13" s="97"/>
      <c r="AZ13" s="97"/>
      <c r="BA13" s="97"/>
      <c r="BB13" s="9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98" t="s">
        <v>56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98" t="s">
        <v>55</v>
      </c>
      <c r="AV14" s="98"/>
      <c r="AW14" s="98"/>
      <c r="AX14" s="98"/>
      <c r="AY14" s="98"/>
      <c r="AZ14" s="98"/>
      <c r="BA14" s="98"/>
      <c r="BB14" s="9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96" t="s">
        <v>102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34"/>
      <c r="N16" s="108" t="s">
        <v>90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96" t="s">
        <v>96</v>
      </c>
      <c r="AV16" s="97"/>
      <c r="AW16" s="97"/>
      <c r="AX16" s="97"/>
      <c r="AY16" s="97"/>
      <c r="AZ16" s="97"/>
      <c r="BA16" s="97"/>
      <c r="BB16" s="9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98" t="s">
        <v>56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98" t="s">
        <v>55</v>
      </c>
      <c r="AV17" s="98"/>
      <c r="AW17" s="98"/>
      <c r="AX17" s="98"/>
      <c r="AY17" s="98"/>
      <c r="AZ17" s="98"/>
      <c r="BA17" s="98"/>
      <c r="BB17" s="9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64.5" customHeight="1" x14ac:dyDescent="0.25">
      <c r="A19" s="25" t="s">
        <v>54</v>
      </c>
      <c r="B19" s="96" t="s">
        <v>100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N19" s="96" t="s">
        <v>103</v>
      </c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26"/>
      <c r="AA19" s="96" t="s">
        <v>104</v>
      </c>
      <c r="AB19" s="97"/>
      <c r="AC19" s="97"/>
      <c r="AD19" s="97"/>
      <c r="AE19" s="97"/>
      <c r="AF19" s="97"/>
      <c r="AG19" s="97"/>
      <c r="AH19" s="97"/>
      <c r="AI19" s="97"/>
      <c r="AJ19" s="26"/>
      <c r="AK19" s="106" t="s">
        <v>101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96" t="s">
        <v>97</v>
      </c>
      <c r="BF19" s="97"/>
      <c r="BG19" s="97"/>
      <c r="BH19" s="97"/>
      <c r="BI19" s="97"/>
      <c r="BJ19" s="97"/>
      <c r="BK19" s="97"/>
      <c r="BL19" s="9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98" t="s">
        <v>56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N20" s="98" t="s">
        <v>57</v>
      </c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28"/>
      <c r="AA20" s="110" t="s">
        <v>58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07" t="s">
        <v>59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98" t="s">
        <v>60</v>
      </c>
      <c r="BF20" s="98"/>
      <c r="BG20" s="98"/>
      <c r="BH20" s="98"/>
      <c r="BI20" s="98"/>
      <c r="BJ20" s="98"/>
      <c r="BK20" s="98"/>
      <c r="BL20" s="9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64" t="s">
        <v>50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86">
        <v>865263</v>
      </c>
      <c r="V22" s="86"/>
      <c r="W22" s="86"/>
      <c r="X22" s="86"/>
      <c r="Y22" s="86"/>
      <c r="Z22" s="86"/>
      <c r="AA22" s="86"/>
      <c r="AB22" s="86"/>
      <c r="AC22" s="86"/>
      <c r="AD22" s="86"/>
      <c r="AE22" s="87" t="s">
        <v>51</v>
      </c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65">
        <v>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 x14ac:dyDescent="0.25">
      <c r="A23" s="53" t="s">
        <v>22</v>
      </c>
      <c r="B23" s="53"/>
      <c r="C23" s="53"/>
      <c r="D23" s="53"/>
      <c r="E23" s="53"/>
      <c r="F23" s="53"/>
      <c r="G23" s="53"/>
      <c r="H23" s="53"/>
      <c r="I23" s="86">
        <v>865263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5" t="s">
        <v>37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52.5" customHeight="1" x14ac:dyDescent="0.25">
      <c r="A26" s="102" t="s">
        <v>86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1" customHeight="1" x14ac:dyDescent="0.25">
      <c r="A29" s="70" t="s">
        <v>28</v>
      </c>
      <c r="B29" s="70"/>
      <c r="C29" s="70"/>
      <c r="D29" s="70"/>
      <c r="E29" s="70"/>
      <c r="F29" s="70"/>
      <c r="G29" s="66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6" hidden="1" x14ac:dyDescent="0.25">
      <c r="A30" s="48">
        <v>1</v>
      </c>
      <c r="B30" s="48"/>
      <c r="C30" s="48"/>
      <c r="D30" s="48"/>
      <c r="E30" s="48"/>
      <c r="F30" s="48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 x14ac:dyDescent="0.25">
      <c r="A31" s="52" t="s">
        <v>33</v>
      </c>
      <c r="B31" s="52"/>
      <c r="C31" s="52"/>
      <c r="D31" s="52"/>
      <c r="E31" s="52"/>
      <c r="F31" s="52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49</v>
      </c>
    </row>
    <row r="32" spans="1:79" ht="12.75" customHeight="1" x14ac:dyDescent="0.25">
      <c r="A32" s="52">
        <v>1</v>
      </c>
      <c r="B32" s="52"/>
      <c r="C32" s="52"/>
      <c r="D32" s="52"/>
      <c r="E32" s="52"/>
      <c r="F32" s="52"/>
      <c r="G32" s="61" t="s">
        <v>64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31.5" customHeight="1" x14ac:dyDescent="0.25">
      <c r="A35" s="104" t="s">
        <v>87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12.75" customHeight="1" x14ac:dyDescent="0.25">
      <c r="A38" s="70" t="s">
        <v>28</v>
      </c>
      <c r="B38" s="70"/>
      <c r="C38" s="70"/>
      <c r="D38" s="70"/>
      <c r="E38" s="70"/>
      <c r="F38" s="70"/>
      <c r="G38" s="66" t="s">
        <v>25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6" hidden="1" x14ac:dyDescent="0.25">
      <c r="A39" s="48">
        <v>1</v>
      </c>
      <c r="B39" s="48"/>
      <c r="C39" s="48"/>
      <c r="D39" s="48"/>
      <c r="E39" s="48"/>
      <c r="F39" s="48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 x14ac:dyDescent="0.25">
      <c r="A40" s="52" t="s">
        <v>6</v>
      </c>
      <c r="B40" s="52"/>
      <c r="C40" s="52"/>
      <c r="D40" s="52"/>
      <c r="E40" s="52"/>
      <c r="F40" s="52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2.75" customHeight="1" x14ac:dyDescent="0.25">
      <c r="A41" s="52">
        <v>1</v>
      </c>
      <c r="B41" s="52"/>
      <c r="C41" s="52"/>
      <c r="D41" s="52"/>
      <c r="E41" s="52"/>
      <c r="F41" s="52"/>
      <c r="G41" s="61" t="s">
        <v>65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69" t="s">
        <v>98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8" t="s">
        <v>28</v>
      </c>
      <c r="B45" s="48"/>
      <c r="C45" s="48"/>
      <c r="D45" s="55" t="s">
        <v>26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6" customHeight="1" x14ac:dyDescent="0.25">
      <c r="A46" s="48"/>
      <c r="B46" s="48"/>
      <c r="C46" s="48"/>
      <c r="D46" s="58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52" t="s">
        <v>6</v>
      </c>
      <c r="B48" s="52"/>
      <c r="C48" s="52"/>
      <c r="D48" s="99" t="s">
        <v>7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1" t="s">
        <v>8</v>
      </c>
      <c r="AD48" s="91"/>
      <c r="AE48" s="91"/>
      <c r="AF48" s="91"/>
      <c r="AG48" s="91"/>
      <c r="AH48" s="91"/>
      <c r="AI48" s="91"/>
      <c r="AJ48" s="91"/>
      <c r="AK48" s="91" t="s">
        <v>9</v>
      </c>
      <c r="AL48" s="91"/>
      <c r="AM48" s="91"/>
      <c r="AN48" s="91"/>
      <c r="AO48" s="91"/>
      <c r="AP48" s="91"/>
      <c r="AQ48" s="91"/>
      <c r="AR48" s="91"/>
      <c r="AS48" s="95" t="s">
        <v>10</v>
      </c>
      <c r="AT48" s="91"/>
      <c r="AU48" s="91"/>
      <c r="AV48" s="91"/>
      <c r="AW48" s="91"/>
      <c r="AX48" s="91"/>
      <c r="AY48" s="91"/>
      <c r="AZ48" s="9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5">
      <c r="A49" s="52">
        <v>1</v>
      </c>
      <c r="B49" s="52"/>
      <c r="C49" s="52"/>
      <c r="D49" s="61" t="s">
        <v>66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71">
        <v>0</v>
      </c>
      <c r="AD49" s="71"/>
      <c r="AE49" s="71"/>
      <c r="AF49" s="71"/>
      <c r="AG49" s="71"/>
      <c r="AH49" s="71"/>
      <c r="AI49" s="71"/>
      <c r="AJ49" s="71"/>
      <c r="AK49" s="71">
        <v>218961</v>
      </c>
      <c r="AL49" s="71"/>
      <c r="AM49" s="71"/>
      <c r="AN49" s="71"/>
      <c r="AO49" s="71"/>
      <c r="AP49" s="71"/>
      <c r="AQ49" s="71"/>
      <c r="AR49" s="71"/>
      <c r="AS49" s="71">
        <f>AC49+AK49</f>
        <v>218961</v>
      </c>
      <c r="AT49" s="71"/>
      <c r="AU49" s="71"/>
      <c r="AV49" s="71"/>
      <c r="AW49" s="71"/>
      <c r="AX49" s="71"/>
      <c r="AY49" s="71"/>
      <c r="AZ49" s="71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5">
      <c r="A50" s="52">
        <v>2</v>
      </c>
      <c r="B50" s="52"/>
      <c r="C50" s="52"/>
      <c r="D50" s="61" t="s">
        <v>67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71">
        <v>0</v>
      </c>
      <c r="AD50" s="71"/>
      <c r="AE50" s="71"/>
      <c r="AF50" s="71"/>
      <c r="AG50" s="71"/>
      <c r="AH50" s="71"/>
      <c r="AI50" s="71"/>
      <c r="AJ50" s="71"/>
      <c r="AK50" s="71">
        <v>401002</v>
      </c>
      <c r="AL50" s="71"/>
      <c r="AM50" s="71"/>
      <c r="AN50" s="71"/>
      <c r="AO50" s="71"/>
      <c r="AP50" s="71"/>
      <c r="AQ50" s="71"/>
      <c r="AR50" s="71"/>
      <c r="AS50" s="71">
        <f>AC50+AK50</f>
        <v>401002</v>
      </c>
      <c r="AT50" s="71"/>
      <c r="AU50" s="71"/>
      <c r="AV50" s="71"/>
      <c r="AW50" s="71"/>
      <c r="AX50" s="71"/>
      <c r="AY50" s="71"/>
      <c r="AZ50" s="71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5">
      <c r="A51" s="52">
        <v>3</v>
      </c>
      <c r="B51" s="52"/>
      <c r="C51" s="52"/>
      <c r="D51" s="61" t="s">
        <v>68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3"/>
      <c r="AC51" s="71">
        <v>0</v>
      </c>
      <c r="AD51" s="71"/>
      <c r="AE51" s="71"/>
      <c r="AF51" s="71"/>
      <c r="AG51" s="71"/>
      <c r="AH51" s="71"/>
      <c r="AI51" s="71"/>
      <c r="AJ51" s="71"/>
      <c r="AK51" s="71">
        <v>245300</v>
      </c>
      <c r="AL51" s="71"/>
      <c r="AM51" s="71"/>
      <c r="AN51" s="71"/>
      <c r="AO51" s="71"/>
      <c r="AP51" s="71"/>
      <c r="AQ51" s="71"/>
      <c r="AR51" s="71"/>
      <c r="AS51" s="71">
        <f>AC51+AK51</f>
        <v>245300</v>
      </c>
      <c r="AT51" s="71"/>
      <c r="AU51" s="71"/>
      <c r="AV51" s="71"/>
      <c r="AW51" s="71"/>
      <c r="AX51" s="71"/>
      <c r="AY51" s="71"/>
      <c r="AZ51" s="71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73"/>
      <c r="B52" s="73"/>
      <c r="C52" s="73"/>
      <c r="D52" s="111" t="s">
        <v>69</v>
      </c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3"/>
      <c r="AC52" s="114">
        <v>0</v>
      </c>
      <c r="AD52" s="114"/>
      <c r="AE52" s="114"/>
      <c r="AF52" s="114"/>
      <c r="AG52" s="114"/>
      <c r="AH52" s="114"/>
      <c r="AI52" s="114"/>
      <c r="AJ52" s="114"/>
      <c r="AK52" s="114">
        <v>865263</v>
      </c>
      <c r="AL52" s="114"/>
      <c r="AM52" s="114"/>
      <c r="AN52" s="114"/>
      <c r="AO52" s="114"/>
      <c r="AP52" s="114"/>
      <c r="AQ52" s="114"/>
      <c r="AR52" s="114"/>
      <c r="AS52" s="114">
        <f>AC52+AK52</f>
        <v>865263</v>
      </c>
      <c r="AT52" s="114"/>
      <c r="AU52" s="114"/>
      <c r="AV52" s="114"/>
      <c r="AW52" s="114"/>
      <c r="AX52" s="114"/>
      <c r="AY52" s="114"/>
      <c r="AZ52" s="114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5">
      <c r="A54" s="85" t="s">
        <v>42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</row>
    <row r="55" spans="1:79" ht="15" customHeight="1" x14ac:dyDescent="0.25">
      <c r="A55" s="69" t="s">
        <v>98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3.5" customHeight="1" x14ac:dyDescent="0.25">
      <c r="A56" s="48" t="s">
        <v>28</v>
      </c>
      <c r="B56" s="48"/>
      <c r="C56" s="48"/>
      <c r="D56" s="55" t="s">
        <v>34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48" t="s">
        <v>29</v>
      </c>
      <c r="AC56" s="48"/>
      <c r="AD56" s="48"/>
      <c r="AE56" s="48"/>
      <c r="AF56" s="48"/>
      <c r="AG56" s="48"/>
      <c r="AH56" s="48"/>
      <c r="AI56" s="48"/>
      <c r="AJ56" s="48" t="s">
        <v>30</v>
      </c>
      <c r="AK56" s="48"/>
      <c r="AL56" s="48"/>
      <c r="AM56" s="48"/>
      <c r="AN56" s="48"/>
      <c r="AO56" s="48"/>
      <c r="AP56" s="48"/>
      <c r="AQ56" s="48"/>
      <c r="AR56" s="48" t="s">
        <v>27</v>
      </c>
      <c r="AS56" s="48"/>
      <c r="AT56" s="48"/>
      <c r="AU56" s="48"/>
      <c r="AV56" s="48"/>
      <c r="AW56" s="48"/>
      <c r="AX56" s="48"/>
      <c r="AY56" s="48"/>
    </row>
    <row r="57" spans="1:79" ht="12" hidden="1" customHeight="1" x14ac:dyDescent="0.25">
      <c r="A57" s="48"/>
      <c r="B57" s="48"/>
      <c r="C57" s="48"/>
      <c r="D57" s="58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</row>
    <row r="58" spans="1:79" ht="15.75" customHeight="1" x14ac:dyDescent="0.25">
      <c r="A58" s="48">
        <v>1</v>
      </c>
      <c r="B58" s="48"/>
      <c r="C58" s="48"/>
      <c r="D58" s="49">
        <v>2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1"/>
      <c r="AB58" s="48">
        <v>3</v>
      </c>
      <c r="AC58" s="48"/>
      <c r="AD58" s="48"/>
      <c r="AE58" s="48"/>
      <c r="AF58" s="48"/>
      <c r="AG58" s="48"/>
      <c r="AH58" s="48"/>
      <c r="AI58" s="48"/>
      <c r="AJ58" s="48">
        <v>4</v>
      </c>
      <c r="AK58" s="48"/>
      <c r="AL58" s="48"/>
      <c r="AM58" s="48"/>
      <c r="AN58" s="48"/>
      <c r="AO58" s="48"/>
      <c r="AP58" s="48"/>
      <c r="AQ58" s="48"/>
      <c r="AR58" s="48">
        <v>5</v>
      </c>
      <c r="AS58" s="48"/>
      <c r="AT58" s="48"/>
      <c r="AU58" s="48"/>
      <c r="AV58" s="48"/>
      <c r="AW58" s="48"/>
      <c r="AX58" s="48"/>
      <c r="AY58" s="48"/>
    </row>
    <row r="59" spans="1:79" ht="12.75" hidden="1" customHeight="1" x14ac:dyDescent="0.25">
      <c r="A59" s="52" t="s">
        <v>6</v>
      </c>
      <c r="B59" s="52"/>
      <c r="C59" s="52"/>
      <c r="D59" s="77" t="s">
        <v>7</v>
      </c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9"/>
      <c r="AB59" s="91" t="s">
        <v>8</v>
      </c>
      <c r="AC59" s="91"/>
      <c r="AD59" s="91"/>
      <c r="AE59" s="91"/>
      <c r="AF59" s="91"/>
      <c r="AG59" s="91"/>
      <c r="AH59" s="91"/>
      <c r="AI59" s="91"/>
      <c r="AJ59" s="91" t="s">
        <v>9</v>
      </c>
      <c r="AK59" s="91"/>
      <c r="AL59" s="91"/>
      <c r="AM59" s="91"/>
      <c r="AN59" s="91"/>
      <c r="AO59" s="91"/>
      <c r="AP59" s="91"/>
      <c r="AQ59" s="91"/>
      <c r="AR59" s="91" t="s">
        <v>10</v>
      </c>
      <c r="AS59" s="91"/>
      <c r="AT59" s="91"/>
      <c r="AU59" s="91"/>
      <c r="AV59" s="91"/>
      <c r="AW59" s="91"/>
      <c r="AX59" s="91"/>
      <c r="AY59" s="91"/>
      <c r="CA59" s="1" t="s">
        <v>15</v>
      </c>
    </row>
    <row r="60" spans="1:79" s="4" customFormat="1" ht="12.75" customHeight="1" x14ac:dyDescent="0.25">
      <c r="A60" s="73"/>
      <c r="B60" s="73"/>
      <c r="C60" s="73"/>
      <c r="D60" s="76" t="s">
        <v>27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>
        <f>AB60+AJ60</f>
        <v>0</v>
      </c>
      <c r="AS60" s="90"/>
      <c r="AT60" s="90"/>
      <c r="AU60" s="90"/>
      <c r="AV60" s="90"/>
      <c r="AW60" s="90"/>
      <c r="AX60" s="90"/>
      <c r="AY60" s="90"/>
      <c r="CA60" s="4" t="s">
        <v>16</v>
      </c>
    </row>
    <row r="62" spans="1:79" ht="15.75" customHeight="1" x14ac:dyDescent="0.25">
      <c r="A62" s="53" t="s">
        <v>43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</row>
    <row r="63" spans="1:79" ht="21" customHeight="1" x14ac:dyDescent="0.25">
      <c r="A63" s="48" t="s">
        <v>28</v>
      </c>
      <c r="B63" s="48"/>
      <c r="C63" s="48"/>
      <c r="D63" s="48"/>
      <c r="E63" s="48"/>
      <c r="F63" s="48"/>
      <c r="G63" s="49" t="s">
        <v>44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8" t="s">
        <v>2</v>
      </c>
      <c r="AA63" s="48"/>
      <c r="AB63" s="48"/>
      <c r="AC63" s="48"/>
      <c r="AD63" s="48"/>
      <c r="AE63" s="48" t="s">
        <v>1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9" t="s">
        <v>29</v>
      </c>
      <c r="AP63" s="50"/>
      <c r="AQ63" s="50"/>
      <c r="AR63" s="50"/>
      <c r="AS63" s="50"/>
      <c r="AT63" s="50"/>
      <c r="AU63" s="50"/>
      <c r="AV63" s="51"/>
      <c r="AW63" s="49" t="s">
        <v>30</v>
      </c>
      <c r="AX63" s="50"/>
      <c r="AY63" s="50"/>
      <c r="AZ63" s="50"/>
      <c r="BA63" s="50"/>
      <c r="BB63" s="50"/>
      <c r="BC63" s="50"/>
      <c r="BD63" s="51"/>
      <c r="BE63" s="49" t="s">
        <v>27</v>
      </c>
      <c r="BF63" s="50"/>
      <c r="BG63" s="50"/>
      <c r="BH63" s="50"/>
      <c r="BI63" s="50"/>
      <c r="BJ63" s="50"/>
      <c r="BK63" s="50"/>
      <c r="BL63" s="51"/>
    </row>
    <row r="64" spans="1:79" ht="15.75" customHeight="1" x14ac:dyDescent="0.25">
      <c r="A64" s="48">
        <v>1</v>
      </c>
      <c r="B64" s="48"/>
      <c r="C64" s="48"/>
      <c r="D64" s="48"/>
      <c r="E64" s="48"/>
      <c r="F64" s="48"/>
      <c r="G64" s="49">
        <v>2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48">
        <v>3</v>
      </c>
      <c r="AA64" s="48"/>
      <c r="AB64" s="48"/>
      <c r="AC64" s="48"/>
      <c r="AD64" s="48"/>
      <c r="AE64" s="48">
        <v>4</v>
      </c>
      <c r="AF64" s="48"/>
      <c r="AG64" s="48"/>
      <c r="AH64" s="48"/>
      <c r="AI64" s="48"/>
      <c r="AJ64" s="48"/>
      <c r="AK64" s="48"/>
      <c r="AL64" s="48"/>
      <c r="AM64" s="48"/>
      <c r="AN64" s="48"/>
      <c r="AO64" s="48">
        <v>5</v>
      </c>
      <c r="AP64" s="48"/>
      <c r="AQ64" s="48"/>
      <c r="AR64" s="48"/>
      <c r="AS64" s="48"/>
      <c r="AT64" s="48"/>
      <c r="AU64" s="48"/>
      <c r="AV64" s="48"/>
      <c r="AW64" s="48">
        <v>6</v>
      </c>
      <c r="AX64" s="48"/>
      <c r="AY64" s="48"/>
      <c r="AZ64" s="48"/>
      <c r="BA64" s="48"/>
      <c r="BB64" s="48"/>
      <c r="BC64" s="48"/>
      <c r="BD64" s="48"/>
      <c r="BE64" s="48">
        <v>7</v>
      </c>
      <c r="BF64" s="48"/>
      <c r="BG64" s="48"/>
      <c r="BH64" s="48"/>
      <c r="BI64" s="48"/>
      <c r="BJ64" s="48"/>
      <c r="BK64" s="48"/>
      <c r="BL64" s="48"/>
    </row>
    <row r="65" spans="1:79" ht="12.75" hidden="1" customHeight="1" x14ac:dyDescent="0.25">
      <c r="A65" s="52" t="s">
        <v>33</v>
      </c>
      <c r="B65" s="52"/>
      <c r="C65" s="52"/>
      <c r="D65" s="52"/>
      <c r="E65" s="52"/>
      <c r="F65" s="52"/>
      <c r="G65" s="77" t="s">
        <v>7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9"/>
      <c r="Z65" s="52" t="s">
        <v>19</v>
      </c>
      <c r="AA65" s="52"/>
      <c r="AB65" s="52"/>
      <c r="AC65" s="52"/>
      <c r="AD65" s="52"/>
      <c r="AE65" s="83" t="s">
        <v>32</v>
      </c>
      <c r="AF65" s="83"/>
      <c r="AG65" s="83"/>
      <c r="AH65" s="83"/>
      <c r="AI65" s="83"/>
      <c r="AJ65" s="83"/>
      <c r="AK65" s="83"/>
      <c r="AL65" s="83"/>
      <c r="AM65" s="83"/>
      <c r="AN65" s="77"/>
      <c r="AO65" s="91" t="s">
        <v>8</v>
      </c>
      <c r="AP65" s="91"/>
      <c r="AQ65" s="91"/>
      <c r="AR65" s="91"/>
      <c r="AS65" s="91"/>
      <c r="AT65" s="91"/>
      <c r="AU65" s="91"/>
      <c r="AV65" s="91"/>
      <c r="AW65" s="91" t="s">
        <v>31</v>
      </c>
      <c r="AX65" s="91"/>
      <c r="AY65" s="91"/>
      <c r="AZ65" s="91"/>
      <c r="BA65" s="91"/>
      <c r="BB65" s="91"/>
      <c r="BC65" s="91"/>
      <c r="BD65" s="91"/>
      <c r="BE65" s="91" t="s">
        <v>10</v>
      </c>
      <c r="BF65" s="91"/>
      <c r="BG65" s="91"/>
      <c r="BH65" s="91"/>
      <c r="BI65" s="91"/>
      <c r="BJ65" s="91"/>
      <c r="BK65" s="91"/>
      <c r="BL65" s="91"/>
      <c r="CA65" s="1" t="s">
        <v>17</v>
      </c>
    </row>
    <row r="66" spans="1:79" s="4" customFormat="1" ht="12.75" customHeight="1" x14ac:dyDescent="0.25">
      <c r="A66" s="73">
        <v>0</v>
      </c>
      <c r="B66" s="73"/>
      <c r="C66" s="73"/>
      <c r="D66" s="73"/>
      <c r="E66" s="73"/>
      <c r="F66" s="73"/>
      <c r="G66" s="80" t="s">
        <v>70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74"/>
      <c r="AA66" s="74"/>
      <c r="AB66" s="74"/>
      <c r="AC66" s="74"/>
      <c r="AD66" s="74"/>
      <c r="AE66" s="75"/>
      <c r="AF66" s="75"/>
      <c r="AG66" s="75"/>
      <c r="AH66" s="75"/>
      <c r="AI66" s="75"/>
      <c r="AJ66" s="75"/>
      <c r="AK66" s="75"/>
      <c r="AL66" s="75"/>
      <c r="AM66" s="75"/>
      <c r="AN66" s="76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CA66" s="4" t="s">
        <v>18</v>
      </c>
    </row>
    <row r="67" spans="1:79" ht="25.5" customHeight="1" x14ac:dyDescent="0.25">
      <c r="A67" s="52">
        <v>0</v>
      </c>
      <c r="B67" s="52"/>
      <c r="C67" s="52"/>
      <c r="D67" s="52"/>
      <c r="E67" s="52"/>
      <c r="F67" s="52"/>
      <c r="G67" s="119" t="s">
        <v>71</v>
      </c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1"/>
      <c r="Z67" s="95" t="s">
        <v>72</v>
      </c>
      <c r="AA67" s="95"/>
      <c r="AB67" s="95"/>
      <c r="AC67" s="95"/>
      <c r="AD67" s="95"/>
      <c r="AE67" s="122" t="s">
        <v>73</v>
      </c>
      <c r="AF67" s="122"/>
      <c r="AG67" s="122"/>
      <c r="AH67" s="122"/>
      <c r="AI67" s="122"/>
      <c r="AJ67" s="122"/>
      <c r="AK67" s="122"/>
      <c r="AL67" s="122"/>
      <c r="AM67" s="122"/>
      <c r="AN67" s="123"/>
      <c r="AO67" s="115">
        <v>0</v>
      </c>
      <c r="AP67" s="115"/>
      <c r="AQ67" s="115"/>
      <c r="AR67" s="115"/>
      <c r="AS67" s="115"/>
      <c r="AT67" s="115"/>
      <c r="AU67" s="115"/>
      <c r="AV67" s="115"/>
      <c r="AW67" s="115">
        <v>831761</v>
      </c>
      <c r="AX67" s="115"/>
      <c r="AY67" s="115"/>
      <c r="AZ67" s="115"/>
      <c r="BA67" s="115"/>
      <c r="BB67" s="115"/>
      <c r="BC67" s="115"/>
      <c r="BD67" s="115"/>
      <c r="BE67" s="115">
        <f>AS52</f>
        <v>865263</v>
      </c>
      <c r="BF67" s="115"/>
      <c r="BG67" s="115"/>
      <c r="BH67" s="115"/>
      <c r="BI67" s="115"/>
      <c r="BJ67" s="115"/>
      <c r="BK67" s="115"/>
      <c r="BL67" s="115"/>
    </row>
    <row r="68" spans="1:79" s="4" customFormat="1" ht="12.75" customHeight="1" x14ac:dyDescent="0.25">
      <c r="A68" s="73">
        <v>0</v>
      </c>
      <c r="B68" s="73"/>
      <c r="C68" s="73"/>
      <c r="D68" s="73"/>
      <c r="E68" s="73"/>
      <c r="F68" s="73"/>
      <c r="G68" s="116" t="s">
        <v>74</v>
      </c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8"/>
      <c r="Z68" s="74"/>
      <c r="AA68" s="74"/>
      <c r="AB68" s="74"/>
      <c r="AC68" s="74"/>
      <c r="AD68" s="74"/>
      <c r="AE68" s="75"/>
      <c r="AF68" s="75"/>
      <c r="AG68" s="75"/>
      <c r="AH68" s="75"/>
      <c r="AI68" s="75"/>
      <c r="AJ68" s="75"/>
      <c r="AK68" s="75"/>
      <c r="AL68" s="75"/>
      <c r="AM68" s="75"/>
      <c r="AN68" s="76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</row>
    <row r="69" spans="1:79" ht="12.75" customHeight="1" x14ac:dyDescent="0.25">
      <c r="A69" s="52">
        <v>0</v>
      </c>
      <c r="B69" s="52"/>
      <c r="C69" s="52"/>
      <c r="D69" s="52"/>
      <c r="E69" s="52"/>
      <c r="F69" s="52"/>
      <c r="G69" s="119" t="s">
        <v>75</v>
      </c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1"/>
      <c r="Z69" s="95" t="s">
        <v>76</v>
      </c>
      <c r="AA69" s="95"/>
      <c r="AB69" s="95"/>
      <c r="AC69" s="95"/>
      <c r="AD69" s="95"/>
      <c r="AE69" s="122" t="s">
        <v>77</v>
      </c>
      <c r="AF69" s="122"/>
      <c r="AG69" s="122"/>
      <c r="AH69" s="122"/>
      <c r="AI69" s="122"/>
      <c r="AJ69" s="122"/>
      <c r="AK69" s="122"/>
      <c r="AL69" s="122"/>
      <c r="AM69" s="122"/>
      <c r="AN69" s="123"/>
      <c r="AO69" s="115">
        <v>0</v>
      </c>
      <c r="AP69" s="115"/>
      <c r="AQ69" s="115"/>
      <c r="AR69" s="115"/>
      <c r="AS69" s="115"/>
      <c r="AT69" s="115"/>
      <c r="AU69" s="115"/>
      <c r="AV69" s="115"/>
      <c r="AW69" s="115">
        <v>25</v>
      </c>
      <c r="AX69" s="115"/>
      <c r="AY69" s="115"/>
      <c r="AZ69" s="115"/>
      <c r="BA69" s="115"/>
      <c r="BB69" s="115"/>
      <c r="BC69" s="115"/>
      <c r="BD69" s="115"/>
      <c r="BE69" s="115">
        <v>25</v>
      </c>
      <c r="BF69" s="115"/>
      <c r="BG69" s="115"/>
      <c r="BH69" s="115"/>
      <c r="BI69" s="115"/>
      <c r="BJ69" s="115"/>
      <c r="BK69" s="115"/>
      <c r="BL69" s="115"/>
    </row>
    <row r="70" spans="1:79" ht="12.75" customHeight="1" x14ac:dyDescent="0.25">
      <c r="A70" s="52">
        <v>0</v>
      </c>
      <c r="B70" s="52"/>
      <c r="C70" s="52"/>
      <c r="D70" s="52"/>
      <c r="E70" s="52"/>
      <c r="F70" s="52"/>
      <c r="G70" s="119" t="s">
        <v>78</v>
      </c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1"/>
      <c r="Z70" s="95" t="s">
        <v>76</v>
      </c>
      <c r="AA70" s="95"/>
      <c r="AB70" s="95"/>
      <c r="AC70" s="95"/>
      <c r="AD70" s="95"/>
      <c r="AE70" s="122" t="s">
        <v>79</v>
      </c>
      <c r="AF70" s="122"/>
      <c r="AG70" s="122"/>
      <c r="AH70" s="122"/>
      <c r="AI70" s="122"/>
      <c r="AJ70" s="122"/>
      <c r="AK70" s="122"/>
      <c r="AL70" s="122"/>
      <c r="AM70" s="122"/>
      <c r="AN70" s="123"/>
      <c r="AO70" s="115">
        <v>0</v>
      </c>
      <c r="AP70" s="115"/>
      <c r="AQ70" s="115"/>
      <c r="AR70" s="115"/>
      <c r="AS70" s="115"/>
      <c r="AT70" s="115"/>
      <c r="AU70" s="115"/>
      <c r="AV70" s="115"/>
      <c r="AW70" s="115">
        <v>161</v>
      </c>
      <c r="AX70" s="115"/>
      <c r="AY70" s="115"/>
      <c r="AZ70" s="115"/>
      <c r="BA70" s="115"/>
      <c r="BB70" s="115"/>
      <c r="BC70" s="115"/>
      <c r="BD70" s="115"/>
      <c r="BE70" s="115">
        <v>161</v>
      </c>
      <c r="BF70" s="115"/>
      <c r="BG70" s="115"/>
      <c r="BH70" s="115"/>
      <c r="BI70" s="115"/>
      <c r="BJ70" s="115"/>
      <c r="BK70" s="115"/>
      <c r="BL70" s="115"/>
    </row>
    <row r="71" spans="1:79" s="4" customFormat="1" ht="12.75" customHeight="1" x14ac:dyDescent="0.25">
      <c r="A71" s="73">
        <v>0</v>
      </c>
      <c r="B71" s="73"/>
      <c r="C71" s="73"/>
      <c r="D71" s="73"/>
      <c r="E71" s="73"/>
      <c r="F71" s="73"/>
      <c r="G71" s="116" t="s">
        <v>80</v>
      </c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8"/>
      <c r="Z71" s="74"/>
      <c r="AA71" s="74"/>
      <c r="AB71" s="74"/>
      <c r="AC71" s="74"/>
      <c r="AD71" s="74"/>
      <c r="AE71" s="75"/>
      <c r="AF71" s="75"/>
      <c r="AG71" s="75"/>
      <c r="AH71" s="75"/>
      <c r="AI71" s="75"/>
      <c r="AJ71" s="75"/>
      <c r="AK71" s="75"/>
      <c r="AL71" s="75"/>
      <c r="AM71" s="75"/>
      <c r="AN71" s="76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</row>
    <row r="72" spans="1:79" ht="12.75" customHeight="1" x14ac:dyDescent="0.25">
      <c r="A72" s="52">
        <v>0</v>
      </c>
      <c r="B72" s="52"/>
      <c r="C72" s="52"/>
      <c r="D72" s="52"/>
      <c r="E72" s="52"/>
      <c r="F72" s="52"/>
      <c r="G72" s="119" t="s">
        <v>81</v>
      </c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1"/>
      <c r="Z72" s="95" t="s">
        <v>72</v>
      </c>
      <c r="AA72" s="95"/>
      <c r="AB72" s="95"/>
      <c r="AC72" s="95"/>
      <c r="AD72" s="95"/>
      <c r="AE72" s="122" t="s">
        <v>73</v>
      </c>
      <c r="AF72" s="122"/>
      <c r="AG72" s="122"/>
      <c r="AH72" s="122"/>
      <c r="AI72" s="122"/>
      <c r="AJ72" s="122"/>
      <c r="AK72" s="122"/>
      <c r="AL72" s="122"/>
      <c r="AM72" s="122"/>
      <c r="AN72" s="123"/>
      <c r="AO72" s="115">
        <v>0</v>
      </c>
      <c r="AP72" s="115"/>
      <c r="AQ72" s="115"/>
      <c r="AR72" s="115"/>
      <c r="AS72" s="115"/>
      <c r="AT72" s="115"/>
      <c r="AU72" s="115"/>
      <c r="AV72" s="115"/>
      <c r="AW72" s="115">
        <v>34470.44</v>
      </c>
      <c r="AX72" s="115"/>
      <c r="AY72" s="115"/>
      <c r="AZ72" s="115"/>
      <c r="BA72" s="115"/>
      <c r="BB72" s="115"/>
      <c r="BC72" s="115"/>
      <c r="BD72" s="115"/>
      <c r="BE72" s="115">
        <f>BE67/BE69</f>
        <v>34610.519999999997</v>
      </c>
      <c r="BF72" s="115"/>
      <c r="BG72" s="115"/>
      <c r="BH72" s="115"/>
      <c r="BI72" s="115"/>
      <c r="BJ72" s="115"/>
      <c r="BK72" s="115"/>
      <c r="BL72" s="115"/>
    </row>
    <row r="73" spans="1:79" ht="12.75" customHeight="1" x14ac:dyDescent="0.25">
      <c r="A73" s="52">
        <v>0</v>
      </c>
      <c r="B73" s="52"/>
      <c r="C73" s="52"/>
      <c r="D73" s="52"/>
      <c r="E73" s="52"/>
      <c r="F73" s="52"/>
      <c r="G73" s="119" t="s">
        <v>82</v>
      </c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1"/>
      <c r="Z73" s="95" t="s">
        <v>72</v>
      </c>
      <c r="AA73" s="95"/>
      <c r="AB73" s="95"/>
      <c r="AC73" s="95"/>
      <c r="AD73" s="95"/>
      <c r="AE73" s="122" t="s">
        <v>73</v>
      </c>
      <c r="AF73" s="122"/>
      <c r="AG73" s="122"/>
      <c r="AH73" s="122"/>
      <c r="AI73" s="122"/>
      <c r="AJ73" s="122"/>
      <c r="AK73" s="122"/>
      <c r="AL73" s="122"/>
      <c r="AM73" s="122"/>
      <c r="AN73" s="123"/>
      <c r="AO73" s="115">
        <v>0</v>
      </c>
      <c r="AP73" s="115"/>
      <c r="AQ73" s="115"/>
      <c r="AR73" s="115"/>
      <c r="AS73" s="115"/>
      <c r="AT73" s="115"/>
      <c r="AU73" s="115"/>
      <c r="AV73" s="115"/>
      <c r="AW73" s="115">
        <v>5352.55</v>
      </c>
      <c r="AX73" s="115"/>
      <c r="AY73" s="115"/>
      <c r="AZ73" s="115"/>
      <c r="BA73" s="115"/>
      <c r="BB73" s="115"/>
      <c r="BC73" s="115"/>
      <c r="BD73" s="115"/>
      <c r="BE73" s="115">
        <f>BE67/BE70</f>
        <v>5374.304347826087</v>
      </c>
      <c r="BF73" s="115"/>
      <c r="BG73" s="115"/>
      <c r="BH73" s="115"/>
      <c r="BI73" s="115"/>
      <c r="BJ73" s="115"/>
      <c r="BK73" s="115"/>
      <c r="BL73" s="115"/>
    </row>
    <row r="74" spans="1:79" s="4" customFormat="1" ht="12.75" customHeight="1" x14ac:dyDescent="0.25">
      <c r="A74" s="73">
        <v>0</v>
      </c>
      <c r="B74" s="73"/>
      <c r="C74" s="73"/>
      <c r="D74" s="73"/>
      <c r="E74" s="73"/>
      <c r="F74" s="73"/>
      <c r="G74" s="116" t="s">
        <v>83</v>
      </c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8"/>
      <c r="Z74" s="74"/>
      <c r="AA74" s="74"/>
      <c r="AB74" s="74"/>
      <c r="AC74" s="74"/>
      <c r="AD74" s="74"/>
      <c r="AE74" s="75"/>
      <c r="AF74" s="75"/>
      <c r="AG74" s="75"/>
      <c r="AH74" s="75"/>
      <c r="AI74" s="75"/>
      <c r="AJ74" s="75"/>
      <c r="AK74" s="75"/>
      <c r="AL74" s="75"/>
      <c r="AM74" s="75"/>
      <c r="AN74" s="76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</row>
    <row r="75" spans="1:79" ht="25.5" customHeight="1" x14ac:dyDescent="0.25">
      <c r="A75" s="52">
        <v>0</v>
      </c>
      <c r="B75" s="52"/>
      <c r="C75" s="52"/>
      <c r="D75" s="52"/>
      <c r="E75" s="52"/>
      <c r="F75" s="52"/>
      <c r="G75" s="119" t="s">
        <v>84</v>
      </c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1"/>
      <c r="Z75" s="95" t="s">
        <v>85</v>
      </c>
      <c r="AA75" s="95"/>
      <c r="AB75" s="95"/>
      <c r="AC75" s="95"/>
      <c r="AD75" s="95"/>
      <c r="AE75" s="122" t="s">
        <v>73</v>
      </c>
      <c r="AF75" s="122"/>
      <c r="AG75" s="122"/>
      <c r="AH75" s="122"/>
      <c r="AI75" s="122"/>
      <c r="AJ75" s="122"/>
      <c r="AK75" s="122"/>
      <c r="AL75" s="122"/>
      <c r="AM75" s="122"/>
      <c r="AN75" s="123"/>
      <c r="AO75" s="115">
        <v>0</v>
      </c>
      <c r="AP75" s="115"/>
      <c r="AQ75" s="115"/>
      <c r="AR75" s="115"/>
      <c r="AS75" s="115"/>
      <c r="AT75" s="115"/>
      <c r="AU75" s="115"/>
      <c r="AV75" s="115"/>
      <c r="AW75" s="115">
        <v>100</v>
      </c>
      <c r="AX75" s="115"/>
      <c r="AY75" s="115"/>
      <c r="AZ75" s="115"/>
      <c r="BA75" s="115"/>
      <c r="BB75" s="115"/>
      <c r="BC75" s="115"/>
      <c r="BD75" s="115"/>
      <c r="BE75" s="115">
        <v>100</v>
      </c>
      <c r="BF75" s="115"/>
      <c r="BG75" s="115"/>
      <c r="BH75" s="115"/>
      <c r="BI75" s="115"/>
      <c r="BJ75" s="115"/>
      <c r="BK75" s="115"/>
      <c r="BL75" s="115"/>
    </row>
    <row r="76" spans="1:79" x14ac:dyDescent="0.25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47.25" customHeight="1" x14ac:dyDescent="0.25">
      <c r="A78" s="44" t="s">
        <v>92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5"/>
      <c r="AO78" s="47" t="s">
        <v>94</v>
      </c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</row>
    <row r="79" spans="1:79" x14ac:dyDescent="0.25">
      <c r="W79" s="39" t="s">
        <v>5</v>
      </c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O79" s="39" t="s">
        <v>52</v>
      </c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</row>
    <row r="80" spans="1:79" ht="15.75" customHeight="1" x14ac:dyDescent="0.25">
      <c r="A80" s="72" t="s">
        <v>3</v>
      </c>
      <c r="B80" s="72"/>
      <c r="C80" s="72"/>
      <c r="D80" s="72"/>
      <c r="E80" s="72"/>
      <c r="F80" s="72"/>
    </row>
    <row r="81" spans="1:59" ht="13.2" customHeight="1" x14ac:dyDescent="0.25">
      <c r="A81" s="40" t="s">
        <v>91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</row>
    <row r="82" spans="1:59" x14ac:dyDescent="0.25">
      <c r="A82" s="42" t="s">
        <v>47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 ht="10.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47.25" customHeight="1" x14ac:dyDescent="0.25">
      <c r="A84" s="44" t="s">
        <v>93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5"/>
      <c r="AO84" s="47" t="s">
        <v>95</v>
      </c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</row>
    <row r="85" spans="1:59" x14ac:dyDescent="0.25">
      <c r="W85" s="39" t="s">
        <v>5</v>
      </c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O85" s="39" t="s">
        <v>52</v>
      </c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</row>
    <row r="86" spans="1:59" x14ac:dyDescent="0.25">
      <c r="A86" s="43"/>
      <c r="B86" s="43"/>
      <c r="C86" s="43"/>
      <c r="D86" s="43"/>
      <c r="E86" s="43"/>
      <c r="F86" s="43"/>
      <c r="G86" s="43"/>
      <c r="H86" s="43"/>
    </row>
    <row r="87" spans="1:59" x14ac:dyDescent="0.25">
      <c r="A87" s="39" t="s">
        <v>45</v>
      </c>
      <c r="B87" s="39"/>
      <c r="C87" s="39"/>
      <c r="D87" s="39"/>
      <c r="E87" s="39"/>
      <c r="F87" s="39"/>
      <c r="G87" s="39"/>
      <c r="H87" s="39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5">
      <c r="A88" s="24" t="s">
        <v>46</v>
      </c>
    </row>
  </sheetData>
  <mergeCells count="228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D49:AB49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2:C52"/>
    <mergeCell ref="D52:AB52"/>
    <mergeCell ref="AC52:AJ52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W78:AM78"/>
    <mergeCell ref="W79:AM79"/>
    <mergeCell ref="BE63:BL63"/>
    <mergeCell ref="AO79:BG79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BE66:BL66"/>
    <mergeCell ref="AO65:AV65"/>
    <mergeCell ref="AW65:BD65"/>
    <mergeCell ref="BE65:BL65"/>
    <mergeCell ref="AW66:BD66"/>
    <mergeCell ref="AO66:AV66"/>
    <mergeCell ref="Z63:AD63"/>
    <mergeCell ref="G63:Y63"/>
    <mergeCell ref="AW63:BD63"/>
    <mergeCell ref="BE67:BL67"/>
    <mergeCell ref="BE69:BL69"/>
    <mergeCell ref="BE71:BL71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6:C57"/>
    <mergeCell ref="D58:AA58"/>
    <mergeCell ref="AB58:AI58"/>
    <mergeCell ref="W85:AM85"/>
    <mergeCell ref="A64:F64"/>
    <mergeCell ref="A65:F65"/>
    <mergeCell ref="Z65:AD65"/>
    <mergeCell ref="A62:BL62"/>
    <mergeCell ref="A63:F63"/>
    <mergeCell ref="AE63:AN63"/>
    <mergeCell ref="AO78:BG78"/>
    <mergeCell ref="A80:F80"/>
    <mergeCell ref="A66:F66"/>
    <mergeCell ref="Z66:AD66"/>
    <mergeCell ref="AE66:AN66"/>
    <mergeCell ref="A78:V78"/>
  </mergeCells>
  <phoneticPr fontId="0" type="noConversion"/>
  <conditionalFormatting sqref="G66:L66">
    <cfRule type="cellIs" dxfId="23" priority="25" stopIfTrue="1" operator="equal">
      <formula>$G65</formula>
    </cfRule>
  </conditionalFormatting>
  <conditionalFormatting sqref="D49">
    <cfRule type="cellIs" dxfId="22" priority="26" stopIfTrue="1" operator="equal">
      <formula>$D48</formula>
    </cfRule>
  </conditionalFormatting>
  <conditionalFormatting sqref="A66:F66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D51">
    <cfRule type="cellIs" dxfId="19" priority="23" stopIfTrue="1" operator="equal">
      <formula>$D50</formula>
    </cfRule>
  </conditionalFormatting>
  <conditionalFormatting sqref="D52">
    <cfRule type="cellIs" dxfId="18" priority="22" stopIfTrue="1" operator="equal">
      <formula>$D51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1496062992125984" right="0.31496062992125984" top="0.39370078740157483" bottom="0.27559055118110237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КПК0611181</vt:lpstr>
      <vt:lpstr>КПК0611181!Область_печати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2021-09-10T05:49:12Z</cp:lastPrinted>
  <dcterms:created xsi:type="dcterms:W3CDTF">2016-08-15T09:54:21Z</dcterms:created>
  <dcterms:modified xsi:type="dcterms:W3CDTF">2021-09-13T07:49:35Z</dcterms:modified>
</cp:coreProperties>
</file>