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 півр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<sst xmlns="http://schemas.openxmlformats.org/spreadsheetml/2006/main" count="30" uniqueCount="30">
  <si>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Найменування показників фінансового плану  </t>
  </si>
  <si>
    <t>Показники за звітний період  </t>
  </si>
  <si>
    <t>1  </t>
  </si>
  <si>
    <t>I.Доходи</t>
  </si>
  <si>
    <t>Чистий дохід від  реалізації продукції (товарів, робіт,послуг), у тому числі:</t>
  </si>
  <si>
    <t>ТО ліфтів</t>
  </si>
  <si>
    <t>Інші послуги</t>
  </si>
  <si>
    <t>X</t>
  </si>
  <si>
    <t>Доходи майбутніх періодів у сумі нарахованої амортизації  основних засобів  </t>
  </si>
  <si>
    <t>II. Витрати</t>
  </si>
  <si>
    <t>Собівартість реалізованої продукції (товарів,робіт,послуг)</t>
  </si>
  <si>
    <t>III. Фінансовий результат від діяльності  </t>
  </si>
  <si>
    <t>Фінансовий результат від операційної діяльності  </t>
  </si>
  <si>
    <t>Чистий фінансовий результат</t>
  </si>
  <si>
    <t>у тому числі:  </t>
  </si>
  <si>
    <t>прибуток</t>
  </si>
  <si>
    <t>збиток</t>
  </si>
  <si>
    <t>Директор</t>
  </si>
  <si>
    <t>Головний бухгалтер</t>
  </si>
  <si>
    <t>ЗВІТ</t>
  </si>
  <si>
    <t>про виконання фінансового плану КП  "Лисичанськміськсвітло"</t>
  </si>
  <si>
    <t>Інші операційні витрати </t>
  </si>
  <si>
    <t>Інші витрати </t>
  </si>
  <si>
    <t>утримання та розвиток автомобільних доріг та дорожньої інфраструктури</t>
  </si>
  <si>
    <t>утримання ЛЗО по благоустрою міст,сіл,селищ</t>
  </si>
  <si>
    <t>Сергій ТКАЧ</t>
  </si>
  <si>
    <t>Наталія ОЗЕРОВА</t>
  </si>
  <si>
    <t>Інші операційні доходи:  </t>
  </si>
  <si>
    <t>Дохід від здачи металобрухту</t>
  </si>
  <si>
    <t>за   1 півріччя 2021р.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</si>
</sst>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164" fontId="37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164" fontId="38" fillId="0" borderId="10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164" fontId="37" fillId="0" borderId="11" xfId="0" applyNumberFormat="1" applyFont="1" applyBorder="1" applyAlignment="1">
      <alignment horizontal="center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vertical="top" wrapText="1"/>
    </xf>
    <xf numFmtId="0" fontId="37" fillId="0" borderId="13" xfId="0" applyFont="1" applyBorder="1" applyAlignment="1">
      <alignment vertical="top" wrapText="1"/>
    </xf>
    <xf numFmtId="164" fontId="37" fillId="0" borderId="11" xfId="0" applyNumberFormat="1" applyFont="1" applyBorder="1" applyAlignment="1">
      <alignment horizontal="center" vertical="top" wrapText="1"/>
    </xf>
    <xf numFmtId="164" fontId="37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zoomScalePageLayoutView="0" workbookViewId="0" topLeftCell="A1">
      <selection activeCell="B21" sqref="B21"/>
    </sheetView>
  </sheetViews>
  <sheetFormatPr defaultColWidth="9.140625" defaultRowHeight="15"/>
  <cols>
    <col min="1" max="1" width="45.28125" style="0" customWidth="1"/>
    <col min="2" max="2" width="41.00390625" style="0" customWidth="1"/>
  </cols>
  <sheetData>
    <row r="1" spans="1:2" ht="15.75">
      <c r="A1" s="12" t="s">
        <v>19</v>
      </c>
      <c r="B1" s="12"/>
    </row>
    <row r="2" spans="1:2" ht="15.75">
      <c r="A2" s="13" t="s">
        <v>20</v>
      </c>
      <c r="B2" s="14"/>
    </row>
    <row r="3" spans="1:2" ht="15.75">
      <c r="A3" s="15" t="s">
        <v>29</v>
      </c>
      <c r="B3" s="15"/>
    </row>
    <row r="4" spans="1:2" ht="37.5" customHeight="1">
      <c r="A4" s="1" t="s">
        <v>0</v>
      </c>
      <c r="B4" s="1" t="s">
        <v>1</v>
      </c>
    </row>
    <row r="5" spans="1:2" ht="15.75">
      <c r="A5" s="1" t="s">
        <v>2</v>
      </c>
      <c r="B5" s="1">
        <v>2</v>
      </c>
    </row>
    <row r="6" spans="1:2" ht="17.25" customHeight="1">
      <c r="A6" s="2" t="s">
        <v>3</v>
      </c>
      <c r="B6" s="9">
        <f>B7+B10</f>
        <v>4633.4</v>
      </c>
    </row>
    <row r="7" spans="1:2" ht="31.5">
      <c r="A7" s="4" t="s">
        <v>4</v>
      </c>
      <c r="B7" s="6">
        <f>B8+B9</f>
        <v>1362.6</v>
      </c>
    </row>
    <row r="8" spans="1:2" ht="15.75">
      <c r="A8" s="4" t="s">
        <v>5</v>
      </c>
      <c r="B8" s="6">
        <v>1233</v>
      </c>
    </row>
    <row r="9" spans="1:2" ht="22.5" customHeight="1">
      <c r="A9" s="4" t="s">
        <v>6</v>
      </c>
      <c r="B9" s="6">
        <v>129.6</v>
      </c>
    </row>
    <row r="10" spans="1:2" ht="21" customHeight="1">
      <c r="A10" s="4" t="s">
        <v>27</v>
      </c>
      <c r="B10" s="6">
        <f>B11+B12+B14+B13</f>
        <v>3270.8</v>
      </c>
    </row>
    <row r="11" spans="1:2" ht="21" customHeight="1">
      <c r="A11" s="4" t="s">
        <v>24</v>
      </c>
      <c r="B11" s="6">
        <v>896</v>
      </c>
    </row>
    <row r="12" spans="1:2" ht="21" customHeight="1">
      <c r="A12" s="4" t="s">
        <v>23</v>
      </c>
      <c r="B12" s="6">
        <v>166.4</v>
      </c>
    </row>
    <row r="13" spans="1:2" ht="21" customHeight="1">
      <c r="A13" s="10" t="s">
        <v>28</v>
      </c>
      <c r="B13" s="11">
        <v>49.3</v>
      </c>
    </row>
    <row r="14" spans="1:2" ht="15">
      <c r="A14" s="16" t="s">
        <v>8</v>
      </c>
      <c r="B14" s="18">
        <v>2159.1</v>
      </c>
    </row>
    <row r="15" spans="1:2" ht="15.75" customHeight="1">
      <c r="A15" s="17"/>
      <c r="B15" s="19"/>
    </row>
    <row r="16" spans="1:2" ht="19.5" customHeight="1">
      <c r="A16" s="2" t="s">
        <v>9</v>
      </c>
      <c r="B16" s="9">
        <f>B17+B18+B19</f>
        <v>4770.5</v>
      </c>
    </row>
    <row r="17" spans="1:2" ht="30.75" customHeight="1">
      <c r="A17" s="4" t="s">
        <v>10</v>
      </c>
      <c r="B17" s="6">
        <v>854.7</v>
      </c>
    </row>
    <row r="18" spans="1:2" ht="22.5" customHeight="1">
      <c r="A18" s="4" t="s">
        <v>21</v>
      </c>
      <c r="B18" s="1">
        <v>3915.8</v>
      </c>
    </row>
    <row r="19" spans="1:2" ht="19.5" customHeight="1">
      <c r="A19" s="4" t="s">
        <v>22</v>
      </c>
      <c r="B19" s="1">
        <v>0</v>
      </c>
    </row>
    <row r="20" spans="1:2" ht="24.75" customHeight="1">
      <c r="A20" s="5" t="s">
        <v>11</v>
      </c>
      <c r="B20" s="3"/>
    </row>
    <row r="21" spans="1:2" ht="36" customHeight="1">
      <c r="A21" s="4" t="s">
        <v>12</v>
      </c>
      <c r="B21" s="6">
        <f>B6-B16</f>
        <v>-137.10000000000036</v>
      </c>
    </row>
    <row r="22" spans="1:2" ht="20.25" customHeight="1">
      <c r="A22" s="4" t="s">
        <v>13</v>
      </c>
      <c r="B22" s="6">
        <f>B21</f>
        <v>-137.10000000000036</v>
      </c>
    </row>
    <row r="23" spans="1:2" ht="19.5" customHeight="1">
      <c r="A23" s="4" t="s">
        <v>14</v>
      </c>
      <c r="B23" s="1" t="s">
        <v>7</v>
      </c>
    </row>
    <row r="24" spans="1:2" ht="20.25" customHeight="1">
      <c r="A24" s="1" t="s">
        <v>15</v>
      </c>
      <c r="B24" s="6">
        <v>0</v>
      </c>
    </row>
    <row r="25" spans="1:2" ht="20.25" customHeight="1">
      <c r="A25" s="1" t="s">
        <v>16</v>
      </c>
      <c r="B25" s="1">
        <v>137.1</v>
      </c>
    </row>
    <row r="27" spans="1:2" ht="16.5">
      <c r="A27" s="7" t="s">
        <v>17</v>
      </c>
      <c r="B27" s="8" t="s">
        <v>25</v>
      </c>
    </row>
    <row r="28" spans="1:2" ht="16.5">
      <c r="A28" s="7"/>
      <c r="B28" s="7"/>
    </row>
    <row r="29" spans="1:2" ht="16.5">
      <c r="A29" s="7" t="s">
        <v>18</v>
      </c>
      <c r="B29" s="8" t="s">
        <v>26</v>
      </c>
    </row>
  </sheetData>
  <sheetProtection/>
  <mergeCells count="5">
    <mergeCell ref="A1:B1"/>
    <mergeCell ref="A2:B2"/>
    <mergeCell ref="A3:B3"/>
    <mergeCell ref="A14:A15"/>
    <mergeCell ref="B14:B15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2021-07-26T05:23:27Z</dcterms:modified>
  <cp:category/>
  <cp:version/>
  <cp:contentType/>
  <cp:contentStatus/>
</cp:coreProperties>
</file>