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!Нагорний\!Нагорный\ИНФА ДОРОГИ\!Опрелюднення данных\Використання публічних коштів 2021\"/>
    </mc:Choice>
  </mc:AlternateContent>
  <bookViews>
    <workbookView xWindow="0" yWindow="0" windowWidth="20490" windowHeight="7020"/>
  </bookViews>
  <sheets>
    <sheet name="Objects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K74" i="1" l="1"/>
  <c r="N74" i="1"/>
  <c r="R74" i="1" s="1"/>
  <c r="N73" i="1"/>
  <c r="R73" i="1" s="1"/>
  <c r="N72" i="1"/>
  <c r="R72" i="1" s="1"/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N15" i="1"/>
  <c r="R15" i="1" s="1"/>
  <c r="N41" i="1"/>
  <c r="N42" i="1"/>
  <c r="R42" i="1" s="1"/>
  <c r="R41" i="1"/>
  <c r="N43" i="1"/>
  <c r="R43" i="1" s="1"/>
  <c r="N40" i="1"/>
  <c r="R40" i="1" s="1"/>
  <c r="N39" i="1"/>
  <c r="R39" i="1" s="1"/>
  <c r="N38" i="1"/>
  <c r="R38" i="1" s="1"/>
  <c r="N37" i="1"/>
  <c r="R37" i="1" s="1"/>
  <c r="N36" i="1"/>
  <c r="R36" i="1" s="1"/>
  <c r="N35" i="1"/>
  <c r="R35" i="1" s="1"/>
  <c r="N34" i="1"/>
  <c r="R34" i="1" s="1"/>
  <c r="N33" i="1"/>
  <c r="R33" i="1" s="1"/>
  <c r="N32" i="1"/>
  <c r="R32" i="1" s="1"/>
  <c r="N31" i="1"/>
  <c r="R31" i="1" s="1"/>
  <c r="N30" i="1"/>
  <c r="R30" i="1" s="1"/>
  <c r="N29" i="1"/>
  <c r="R29" i="1" s="1"/>
  <c r="N28" i="1"/>
  <c r="R28" i="1" s="1"/>
  <c r="N27" i="1"/>
  <c r="R27" i="1" s="1"/>
  <c r="N26" i="1"/>
  <c r="R26" i="1" s="1"/>
  <c r="N25" i="1"/>
  <c r="R25" i="1" s="1"/>
  <c r="N24" i="1"/>
  <c r="R24" i="1" s="1"/>
  <c r="N23" i="1"/>
  <c r="R23" i="1" s="1"/>
  <c r="N22" i="1"/>
  <c r="R22" i="1" s="1"/>
  <c r="N21" i="1"/>
  <c r="R21" i="1" s="1"/>
  <c r="N20" i="1"/>
  <c r="R20" i="1" s="1"/>
  <c r="N17" i="1"/>
  <c r="R17" i="1" s="1"/>
  <c r="N18" i="1"/>
  <c r="R18" i="1" s="1"/>
  <c r="N19" i="1"/>
  <c r="R19" i="1" s="1"/>
  <c r="N16" i="1"/>
  <c r="R16" i="1" s="1"/>
  <c r="N4" i="1"/>
  <c r="R4" i="1" s="1"/>
  <c r="N5" i="1"/>
  <c r="R5" i="1" s="1"/>
  <c r="N6" i="1"/>
  <c r="R6" i="1" s="1"/>
  <c r="N7" i="1"/>
  <c r="R7" i="1" s="1"/>
  <c r="N8" i="1"/>
  <c r="R8" i="1" s="1"/>
  <c r="N9" i="1"/>
  <c r="R9" i="1" s="1"/>
  <c r="N10" i="1"/>
  <c r="R10" i="1" s="1"/>
  <c r="N11" i="1"/>
  <c r="R11" i="1" s="1"/>
  <c r="N12" i="1"/>
  <c r="R12" i="1" s="1"/>
  <c r="N13" i="1"/>
  <c r="R13" i="1" s="1"/>
  <c r="N14" i="1"/>
  <c r="R14" i="1" s="1"/>
</calcChain>
</file>

<file path=xl/sharedStrings.xml><?xml version="1.0" encoding="utf-8"?>
<sst xmlns="http://schemas.openxmlformats.org/spreadsheetml/2006/main" count="665" uniqueCount="193">
  <si>
    <t>id</t>
  </si>
  <si>
    <t>kpkvkClassID</t>
  </si>
  <si>
    <t>tpkvkClassID</t>
  </si>
  <si>
    <t>kfkvkClassID</t>
  </si>
  <si>
    <t>disposerName</t>
  </si>
  <si>
    <t>disposerID</t>
  </si>
  <si>
    <t>executorName</t>
  </si>
  <si>
    <t>executorID</t>
  </si>
  <si>
    <t>programTitle</t>
  </si>
  <si>
    <t>title</t>
  </si>
  <si>
    <t>valueAmount</t>
  </si>
  <si>
    <t>periodStartDate</t>
  </si>
  <si>
    <t>periodEndDate</t>
  </si>
  <si>
    <t>localBudgeValueAmount</t>
  </si>
  <si>
    <t>loansValueAmount</t>
  </si>
  <si>
    <t>dfrrValueAmount</t>
  </si>
  <si>
    <t>otherValueAmount</t>
  </si>
  <si>
    <t>contractsValueAmount</t>
  </si>
  <si>
    <t>constructionReadinessStart</t>
  </si>
  <si>
    <t>constructionReadinessEnd</t>
  </si>
  <si>
    <t>ocid</t>
  </si>
  <si>
    <t>Ідентифікатор</t>
  </si>
  <si>
    <t>КПКВК МБ</t>
  </si>
  <si>
    <t>ТПКВК МБ</t>
  </si>
  <si>
    <t>КФКВК МБ</t>
  </si>
  <si>
    <t>Найменування
відповідального виконавця</t>
  </si>
  <si>
    <t>Код ЄДРПОУ відповідального виконавця</t>
  </si>
  <si>
    <t>Бюджетна програма</t>
  </si>
  <si>
    <t>Найменування об’єкта</t>
  </si>
  <si>
    <t>Вартість об’єкта</t>
  </si>
  <si>
    <t>Рік початку</t>
  </si>
  <si>
    <t>Рік завершення</t>
  </si>
  <si>
    <t>Фінансування з місцевого бюджету</t>
  </si>
  <si>
    <t>Фінансування з позик</t>
  </si>
  <si>
    <t>Фінансування з ДФРР</t>
  </si>
  <si>
    <t>Фінансування з інших джерел</t>
  </si>
  <si>
    <t>Касові видатки</t>
  </si>
  <si>
    <t>Готовність на початок періоду</t>
  </si>
  <si>
    <t>Готовність на завершення періоду</t>
  </si>
  <si>
    <t>Ідентифікатор закупівлі з Prozorro</t>
  </si>
  <si>
    <t>Поточний ремонт асфальтобетонного покриття автодороги по вул. ім. О.Довженка м. Лисичанськ</t>
  </si>
  <si>
    <t>Поточний ремонт асфальтобетонного покриття автодороги по вул. Гарибальді м. Лисичанськ</t>
  </si>
  <si>
    <t>Поточний ремонт асфальтобетонного покриття автодороги по вул. Свободи м. Лисичанськ</t>
  </si>
  <si>
    <t>Поточний ремонт асфальтобетонного покриття автодороги по вул. Героїв Сталінграда м. Лисичанськ</t>
  </si>
  <si>
    <t>Поточний ремонт асфальтобетонного покриття автодороги по вул. Базарна м. Лисичанськ</t>
  </si>
  <si>
    <t>Поточний ремонт асфальтобетонного покриття автодороги по вул. ім. Г. Сковороди м. Лисичанськ</t>
  </si>
  <si>
    <t>Поточний ремонт асфальтобетонного покриття автодороги по вул. Шкільна м. Лисичанськ</t>
  </si>
  <si>
    <t>Поточний ремонт асфальтобетонного покриття автодороги по вул. 9-го Травня м. Лисичанськ</t>
  </si>
  <si>
    <t>Поточний ремонт асфальтобетонного покриття автодороги по вул. Костянтинівська м. Лисичанськ</t>
  </si>
  <si>
    <t>Поточний ремонт асфальтобетонного покриття автодороги по вул. Пирогова м. Лисичанськ</t>
  </si>
  <si>
    <t>Поточний ремонт асфальтобетонного покриття автодороги по вул. Соборна м. Лисичанськ</t>
  </si>
  <si>
    <t>Поточний ремонт асфальтобетонного покриття автодороги по вул. Мічуріна м. Лисичанськ</t>
  </si>
  <si>
    <t>Поточний ремонт асфальтобетонного покриття автодороги по вул. Дібровка м. Лисичанськ</t>
  </si>
  <si>
    <t>Поточний ремонт асфальтобетонного покриття автодороги по вул. Штейгерська м. Лисичанськ</t>
  </si>
  <si>
    <t>Поточний ремонт асфальтобетонного покриття автодороги по вул. Бахмутська м. Лисичанськ</t>
  </si>
  <si>
    <t>Поточний ремонт асфальтобетонного покриття автодороги по вул. О. Матросова м. Лисичанськ</t>
  </si>
  <si>
    <t>Поточний ремонт асфальтобетонного покриття автодороги по вул. Короленка м. Лисичанськ</t>
  </si>
  <si>
    <t>Поточний ремонт асфальтобетонного покриття автодороги по вул. К.Маркса м. Лисичанськ</t>
  </si>
  <si>
    <t>Поточний ремонт асфальтобетонного покриття автодороги по вул. Київська м. Лисичанськ</t>
  </si>
  <si>
    <t>Поточний ремонт асфальтобетонного покриття автодороги по вул. Первомайська м. Лисичанськ</t>
  </si>
  <si>
    <t>Найменування
головного розпорядника коштів</t>
  </si>
  <si>
    <t>Код ЄДРПОУ головного розпорядника коштів</t>
  </si>
  <si>
    <t>-</t>
  </si>
  <si>
    <t>ТОВ "ІНТЕРТРАНС К"</t>
  </si>
  <si>
    <t>03364197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</si>
  <si>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</si>
  <si>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</si>
  <si>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Поточний ремонт асфальтобетонного покриття автодороги по вул. Центральна м. Новодружеськ</t>
  </si>
  <si>
    <t>Поточний ремонт асфальтобетонного покриття автодороги по вул. Футбольна м. Лисичанськ</t>
  </si>
  <si>
    <t>Поточний ремонт асфальтобетонного покриття автодороги по вул. ім.М.Грушевського м. Лисичанськ</t>
  </si>
  <si>
    <t>Поточний ремонт асфальтобетонного покриття автодороги по вул. Сєвєродонецька м. Лисичанськ</t>
  </si>
  <si>
    <t>Поточний ремонт асфальтобетонного покриття автодороги по вул. Канатна м. Лисичанськ</t>
  </si>
  <si>
    <t>Поточний ремонт асфальтобетонного покриття автодороги по вул. Волгоградська м. Лисичанськ</t>
  </si>
  <si>
    <t>Поточний ремонт асфальтобетонного покриття автодороги по вул. Гетьманська м. Лисичанськ</t>
  </si>
  <si>
    <t>Поточний ремонт асфальтобетонного покриття автодороги по вул. Європейська м. Лисичанськ</t>
  </si>
  <si>
    <t>Поточний ремонт асфальтобетонного покриття автодороги по вул. ім. Г.Сковороди м. Лисичанськ</t>
  </si>
  <si>
    <t>Поточний ремонт асфальтобетонного покриття автодороги по вул. Будівельників м. Лисичанськ</t>
  </si>
  <si>
    <t>Поточний ремонт асфальтобетонного покриття автодороги по вул. Газовиків м. Лисичанськ</t>
  </si>
  <si>
    <t>Поточний ремонт асфальтобетонного покриття автодороги по вул. Миру м. Новодружеськ</t>
  </si>
  <si>
    <t>Поточний ремонт асфальтобетонного покриття автодороги по вул. Чехова м. Лисичанськ</t>
  </si>
  <si>
    <t>Поточний ремонт асфальтобетонного покриття автодороги по вул. О. Матросова м. Новодружеськ</t>
  </si>
  <si>
    <t>Поточний ремонт асфальтобетонного покриття автодороги по вул. Гоголя м. Новодружеськ</t>
  </si>
  <si>
    <t>Поточний ремонт асфальтобетонного покриття автодороги по вул. Шевченка м. Новодружеськ</t>
  </si>
  <si>
    <t>Поточний ремонт асфальтобетонного покриття автодороги по вул. Кронштадська м. Лисичанськ</t>
  </si>
  <si>
    <t>Поточний ремонт асфальтобетонного покриття автодороги по вул. Рубіжна м. Лисичанськ</t>
  </si>
  <si>
    <t>Поточний ремонт асфальтобетонного покриття автодороги по вул. А.Козаченка м. Лисичанськ</t>
  </si>
  <si>
    <t>Поточний ремонт асфальтобетонного покриття автодороги по вул. Ломоносова м. Лисичанськ</t>
  </si>
  <si>
    <t>Поточний ремонт асфальтобетонного покриття автодороги по вул. Ломоносова м. Привілля</t>
  </si>
  <si>
    <t>Поточний ремонт асфальтобетонного покриття автодороги по вул. Філонова м. Лисичанськ</t>
  </si>
  <si>
    <t>Поточний ремонт асфальтобетонного покриття автодороги по вул. Паустовського м. Лисичанськ</t>
  </si>
  <si>
    <t>Поточний ремонт асфальтобетонного покриття автодороги по вул. Ген. Потапенка м. Лисичанськ</t>
  </si>
  <si>
    <t>Поточний ремонт асфальтобетонного покриття автодороги по вул. Польова м. Лисичанськ</t>
  </si>
  <si>
    <t>Поточний ремонт асфальтобетонного покриття автодороги по проспекту 65 років Перемоги м. Лисичанськ</t>
  </si>
  <si>
    <t>Поточний ремонт асфальтобетонного покриття автодороги по вул. Земнухова м. Лисичанськ</t>
  </si>
  <si>
    <t>Поточний ремонт асфальтобетонного покриття автодороги по вул. Рєпіна м. Лисичанськ</t>
  </si>
  <si>
    <t>Поточний ремонт асфальтобетонного покриття автодороги по вул. Агафонова м. Лисичанськ</t>
  </si>
  <si>
    <t>Поточний ремонт асфальтобетонного покриття автодороги по вул. Бєлякова м. Лисичанськ</t>
  </si>
  <si>
    <t>Поточний ремонт асфальтобетонного покриття автодороги по вул. Краснодонська м. Лисичанськ</t>
  </si>
  <si>
    <t>Поточний ремонт асфальтобетонного покриття автодороги по вул. ім. В.Сосюри, м. Лисичанськ</t>
  </si>
  <si>
    <t>Поточний ремонт асфальтобетонного покриття автодороги по просп. Перемоги, м. Лисичанськ</t>
  </si>
  <si>
    <t>Поточний ремонт асфальтобетонного покриття автодороги по вул. Шахтарська, м. Привілля</t>
  </si>
  <si>
    <t>Поточний ремонт асфальтобетонного покриття автодороги по вул. Центральна, смт. Малорязанцеве</t>
  </si>
  <si>
    <t>Поточний ремонт асфальтобетонного покриття автодороги по вул. Садова, м. Привілля</t>
  </si>
  <si>
    <t>Поточний ремонт асфальтобетонного покриття автодороги по вул. Польова, м. Привілля</t>
  </si>
  <si>
    <t>Поточний ремонт асфальтобетонного покриття автодороги по вул. Паркова, селище Лисичанський</t>
  </si>
  <si>
    <t>Поточний ремонт асфальтобетонного покриття автодороги по вул. Кобзаря, м. Новодружеськ</t>
  </si>
  <si>
    <t>Поточний ремонт асфальтобетонного покриття автодороги по вул. Дружби, смт. Білогорівка</t>
  </si>
  <si>
    <t>Поточний ремонт асфальтобетонного покриття автодороги по вул. Дорожна, селище Лисичанський</t>
  </si>
  <si>
    <t>Поточний ремонт асфальтобетонного покриття автодороги по вул. Покровська, м. Новожружеськ</t>
  </si>
  <si>
    <t>Поточний ремонт асфальтобетонного покриття автодороги по вул. ім. І.Сікорського, м. Лисичанськ</t>
  </si>
  <si>
    <t>Поточний ремонт асфальтобетонного покриття автодороги по вул. Жовтнева м.Лисичанськ</t>
  </si>
  <si>
    <t>Поточний ремонт асфальтобетонного покриття автодороги по вул. Текстильна м. Лисичанськ</t>
  </si>
  <si>
    <t>Поточний ремонт асфальтобетонного покриття автодороги по вул. ім. Д. І.Менделєєва м. Лисичанськ</t>
  </si>
  <si>
    <t>Поточний ремонт асфальтобетонного покриття автодороги по вул. Карбишева м. Лисичанськ</t>
  </si>
  <si>
    <t>Інформація про використання публічних коштів під час будівництва, ремонту та реконструкції об’єктів дорожньої інфраструктури та хід виконання проектів у 2021 році</t>
  </si>
  <si>
    <t>Управління житлово-комунального господарства Лисичанської міської військово-цивільної адміністрації Сєвєродонецького району Луганської області</t>
  </si>
  <si>
    <t>КП  "Лисичанський Шляхрембуд"</t>
  </si>
  <si>
    <t>ТОВ "ЄВРО-БУД КОМПАНІ"</t>
  </si>
  <si>
    <t>UA-2021-09-09-009525-c</t>
  </si>
  <si>
    <t>UA-2021-09-09-008556-c</t>
  </si>
  <si>
    <t>UA-2021-09-09-008284-c</t>
  </si>
  <si>
    <t>UA-2021-09-09-007985-c</t>
  </si>
  <si>
    <t>UA-2021-09-09-007521-c</t>
  </si>
  <si>
    <t>UA-2021-09-09-003446-c</t>
  </si>
  <si>
    <t>UA-2021-09-09-003133-c</t>
  </si>
  <si>
    <t>UA-2021-09-09-002831-c</t>
  </si>
  <si>
    <t>UA-2021-09-09-001755-c</t>
  </si>
  <si>
    <t>UA-2021-09-08-010379-c</t>
  </si>
  <si>
    <t>UA-2021-09-08-010027-c</t>
  </si>
  <si>
    <t>UA-2021-09-08-009494-c</t>
  </si>
  <si>
    <t> UA-2020-06-22-007487-c</t>
  </si>
  <si>
    <t>UA-2021-10-21-000103-b</t>
  </si>
  <si>
    <t>UA-2021-09-08-002042-c</t>
  </si>
  <si>
    <t>UA-2021-11-01-004128-a</t>
  </si>
  <si>
    <t>UA-2021-09-24-008725-b</t>
  </si>
  <si>
    <t>UA-2021-09-09-004125-c</t>
  </si>
  <si>
    <t>UA-2021-09-13-004313-b</t>
  </si>
  <si>
    <t>UA-2021-08-04-009798-b</t>
  </si>
  <si>
    <t>UA-2021-08-04-010122-b</t>
  </si>
  <si>
    <t>UA-2021-09-07-010800-c</t>
  </si>
  <si>
    <t>UA-2021-09-07-010110-c</t>
  </si>
  <si>
    <t>UA-2021-09-07-008834-c</t>
  </si>
  <si>
    <t>UA-2021-09-07-008136-c</t>
  </si>
  <si>
    <t>UA-2021-09-07-007533-c</t>
  </si>
  <si>
    <t>UA-2021-09-07-007279-c</t>
  </si>
  <si>
    <t>UA-2021-09-07-006885-c</t>
  </si>
  <si>
    <t>UA-2021-09-07-006314-c</t>
  </si>
  <si>
    <t>UA-2021-09-07-006008-c</t>
  </si>
  <si>
    <t>UA-2021-09-28-007357-b</t>
  </si>
  <si>
    <t>UA-2021-11-18-011418-a</t>
  </si>
  <si>
    <t>UA-2021-09-06-010530-c</t>
  </si>
  <si>
    <t>UA-2021-09-06-010437-c</t>
  </si>
  <si>
    <t>UA-2021-07-30-006736-b</t>
  </si>
  <si>
    <t>ID: UA-2021-06-09-001259-b</t>
  </si>
  <si>
    <t xml:space="preserve">ID: UA-2021-06-14-006977-b  </t>
  </si>
  <si>
    <t>ID: UA-2021-04-19-005603-a</t>
  </si>
  <si>
    <t>ID: UA-2021-07-08-004139-c</t>
  </si>
  <si>
    <t>ID: UA-2021-07-08-005306-c</t>
  </si>
  <si>
    <t>ID: UA-2021-07-08-005478-c</t>
  </si>
  <si>
    <t>ID: UA-2021-07-08-005576-c</t>
  </si>
  <si>
    <t>ID: UA-2021-07-16-004495-b</t>
  </si>
  <si>
    <t>ID: UA-2021-07-16-005700-b</t>
  </si>
  <si>
    <t>ID: UA-2021-07-16-006704-b</t>
  </si>
  <si>
    <t>ID: UA-2021-07-19-000176-b</t>
  </si>
  <si>
    <t>ID: UA-2021-07-26-009108-b</t>
  </si>
  <si>
    <t>ID: UA-2021-07-27-001250-b</t>
  </si>
  <si>
    <t>ID: UA-2021-07-27-001808-b</t>
  </si>
  <si>
    <t>ID: UA-2021-07-27-002216-b</t>
  </si>
  <si>
    <t>ID: UA-2021-08-10-012234-a</t>
  </si>
  <si>
    <t>ID: UA-2021-08-10-012055-a</t>
  </si>
  <si>
    <t>ID: UA-2021-09-09-009166-c</t>
  </si>
  <si>
    <t>ID: UA-2021-09-09-008793-c</t>
  </si>
  <si>
    <t>UA-2021-09-08-003597-c</t>
  </si>
  <si>
    <t>ID: UA-2021-09-08-002902-c</t>
  </si>
  <si>
    <t>UA-2021-09-09-010414-c</t>
  </si>
  <si>
    <t>UA-2021-09-09-007319-c</t>
  </si>
  <si>
    <t>UA-2021-09-09-002333-c</t>
  </si>
  <si>
    <t>UA-2021-09-08-003921-c</t>
  </si>
  <si>
    <t>ID: UA-2021-09-08-002250-c</t>
  </si>
  <si>
    <t>ID: UA-2021-07-19-000316-b</t>
  </si>
  <si>
    <t>UA-2021-07-19-000548-b</t>
  </si>
  <si>
    <t>UA-2021-07-27-000878-b</t>
  </si>
  <si>
    <t xml:space="preserve">UA-2021-09-09-010960-c </t>
  </si>
  <si>
    <t>ID: UA-2021-09-09-010655-c</t>
  </si>
  <si>
    <t>UA-2021-09-09-010005-c</t>
  </si>
  <si>
    <t>UA-2021-10-11-004122-c</t>
  </si>
  <si>
    <t>05401887</t>
  </si>
  <si>
    <t>Поточний ремонт автодороги по просп. Перемоги м.Лисичанськ</t>
  </si>
  <si>
    <t>Поточний ремонт автодороги по вул. ім. В.Сосюри м.Лисичанськ</t>
  </si>
  <si>
    <t>Поточний ремонт автодороги по вул. Героя Радянського Союзу В.Сметаніна м.Лисичанськ</t>
  </si>
  <si>
    <t>ID: UA-2021-07-15-006106-b</t>
  </si>
  <si>
    <t>ID: UA-2021-04-09-007097-a</t>
  </si>
  <si>
    <t>ID: UA-2021-04-27-001900-a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</si>
</sst>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0"/>
      <color indexed="8"/>
      <name val="Arial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name val="Arial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 applyFont="1" applyAlignment="1"/>
    <xf numFmtId="49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7" fillId="2" borderId="0" xfId="0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2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/>
    <xf numFmtId="0" fontId="0" fillId="2" borderId="0" xfId="0" applyFont="1" applyFill="1" applyAlignment="1"/>
    <xf numFmtId="0" fontId="3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J1" zoomScale="80" zoomScaleNormal="80" workbookViewId="0">
      <pane ySplit="3" topLeftCell="A73" activePane="bottomLeft" state="frozen"/>
      <selection pane="bottomLeft" activeCell="U74" sqref="U74"/>
    </sheetView>
  </sheetViews>
  <sheetFormatPr defaultColWidth="14.42578125" defaultRowHeight="15.75" customHeight="1" x14ac:dyDescent="0.2"/>
  <cols>
    <col min="1" max="1" width="14.7109375" bestFit="1" customWidth="1"/>
    <col min="2" max="2" width="10.5703125" customWidth="1"/>
    <col min="3" max="3" width="10.42578125" customWidth="1"/>
    <col min="4" max="4" width="10.28515625" customWidth="1"/>
    <col min="5" max="5" width="24.42578125" customWidth="1"/>
    <col min="6" max="6" width="13.42578125" customWidth="1"/>
    <col min="7" max="7" width="18.7109375" customWidth="1"/>
    <col min="8" max="8" width="16.85546875" customWidth="1"/>
    <col min="9" max="9" width="18.28515625" customWidth="1"/>
    <col min="10" max="10" width="26.5703125" customWidth="1"/>
    <col min="11" max="11" width="14.28515625" bestFit="1" customWidth="1"/>
    <col min="12" max="12" width="14" customWidth="1"/>
    <col min="13" max="13" width="14.28515625" customWidth="1"/>
    <col min="14" max="14" width="14.85546875" customWidth="1"/>
    <col min="15" max="15" width="19.28515625" customWidth="1"/>
    <col min="16" max="16" width="14.5703125" customWidth="1"/>
    <col min="17" max="17" width="14.42578125" customWidth="1"/>
    <col min="18" max="18" width="13.42578125" customWidth="1"/>
    <col min="19" max="19" width="25.5703125" customWidth="1"/>
    <col min="20" max="20" width="17.5703125" customWidth="1"/>
    <col min="21" max="21" width="26.85546875" customWidth="1"/>
  </cols>
  <sheetData>
    <row r="1" spans="1:26" ht="15.75" customHeight="1" x14ac:dyDescent="0.2">
      <c r="A1" s="38" t="s">
        <v>114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6" ht="33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1"/>
      <c r="W2" s="1"/>
      <c r="X2" s="1"/>
      <c r="Y2" s="1"/>
      <c r="Z2" s="1"/>
    </row>
    <row r="3" spans="1:26" ht="72.75" customHeight="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60</v>
      </c>
      <c r="F3" s="3" t="s">
        <v>61</v>
      </c>
      <c r="G3" s="3" t="s">
        <v>25</v>
      </c>
      <c r="H3" s="3" t="s">
        <v>26</v>
      </c>
      <c r="I3" s="3" t="s">
        <v>27</v>
      </c>
      <c r="J3" s="7" t="s">
        <v>28</v>
      </c>
      <c r="K3" s="3" t="s">
        <v>29</v>
      </c>
      <c r="L3" s="3" t="s">
        <v>30</v>
      </c>
      <c r="M3" s="3" t="s">
        <v>31</v>
      </c>
      <c r="N3" s="3" t="s">
        <v>32</v>
      </c>
      <c r="O3" s="3" t="s">
        <v>33</v>
      </c>
      <c r="P3" s="3" t="s">
        <v>34</v>
      </c>
      <c r="Q3" s="3" t="s">
        <v>35</v>
      </c>
      <c r="R3" s="3" t="s">
        <v>36</v>
      </c>
      <c r="S3" s="3" t="s">
        <v>37</v>
      </c>
      <c r="T3" s="4" t="s">
        <v>38</v>
      </c>
      <c r="U3" s="23" t="s">
        <v>39</v>
      </c>
      <c r="V3" s="1"/>
      <c r="W3" s="15"/>
      <c r="X3" s="1"/>
      <c r="Y3" s="1"/>
      <c r="Z3" s="1"/>
    </row>
    <row r="4" spans="1:26" ht="121.5" customHeight="1" x14ac:dyDescent="0.2">
      <c r="A4" s="17"/>
      <c r="B4" s="31">
        <v>121000</v>
      </c>
      <c r="C4" s="10">
        <v>7461</v>
      </c>
      <c r="D4" s="32" t="s">
        <v>66</v>
      </c>
      <c r="E4" s="10" t="s">
        <v>115</v>
      </c>
      <c r="F4" s="6" t="s">
        <v>64</v>
      </c>
      <c r="G4" s="6" t="s">
        <v>116</v>
      </c>
      <c r="H4" s="6" t="s">
        <v>186</v>
      </c>
      <c r="I4" s="12" t="s">
        <v>65</v>
      </c>
      <c r="J4" s="5" t="s">
        <v>113</v>
      </c>
      <c r="K4" s="5">
        <v>29888.58</v>
      </c>
      <c r="L4" s="5">
        <v>2021</v>
      </c>
      <c r="M4" s="5">
        <v>2021</v>
      </c>
      <c r="N4" s="10">
        <f t="shared" ref="N4:N13" si="0">K4</f>
        <v>29888.58</v>
      </c>
      <c r="O4" s="33"/>
      <c r="P4" s="19"/>
      <c r="Q4" s="19"/>
      <c r="R4" s="20">
        <f>N4</f>
        <v>29888.58</v>
      </c>
      <c r="S4" s="5" t="s">
        <v>62</v>
      </c>
      <c r="T4" s="10">
        <v>100</v>
      </c>
      <c r="U4" s="14" t="s">
        <v>153</v>
      </c>
      <c r="V4" s="1"/>
      <c r="W4" s="1"/>
      <c r="X4" s="1"/>
      <c r="Y4" s="1"/>
      <c r="Z4" s="1"/>
    </row>
    <row r="5" spans="1:26" ht="121.5" customHeight="1" x14ac:dyDescent="0.2">
      <c r="A5" s="17"/>
      <c r="B5" s="31">
        <v>121000</v>
      </c>
      <c r="C5" s="10">
        <v>7461</v>
      </c>
      <c r="D5" s="32" t="s">
        <v>66</v>
      </c>
      <c r="E5" s="10" t="s">
        <v>115</v>
      </c>
      <c r="F5" s="6" t="s">
        <v>64</v>
      </c>
      <c r="G5" s="6" t="s">
        <v>116</v>
      </c>
      <c r="H5" s="6" t="s">
        <v>186</v>
      </c>
      <c r="I5" s="12" t="s">
        <v>65</v>
      </c>
      <c r="J5" s="5" t="s">
        <v>56</v>
      </c>
      <c r="K5" s="5">
        <v>49982.71</v>
      </c>
      <c r="L5" s="5">
        <v>2021</v>
      </c>
      <c r="M5" s="5">
        <v>2021</v>
      </c>
      <c r="N5" s="10">
        <f t="shared" si="0"/>
        <v>49982.71</v>
      </c>
      <c r="O5" s="33"/>
      <c r="P5" s="19"/>
      <c r="Q5" s="19"/>
      <c r="R5" s="20">
        <f t="shared" ref="R5:R68" si="1">N5</f>
        <v>49982.71</v>
      </c>
      <c r="S5" s="5" t="s">
        <v>62</v>
      </c>
      <c r="T5" s="10">
        <v>100</v>
      </c>
      <c r="U5" s="24" t="s">
        <v>154</v>
      </c>
      <c r="V5" s="1"/>
      <c r="W5" s="1"/>
      <c r="X5" s="1"/>
      <c r="Y5" s="1"/>
      <c r="Z5" s="1"/>
    </row>
    <row r="6" spans="1:26" ht="121.5" customHeight="1" x14ac:dyDescent="0.2">
      <c r="A6" s="17"/>
      <c r="B6" s="31">
        <v>121000</v>
      </c>
      <c r="C6" s="10">
        <v>7461</v>
      </c>
      <c r="D6" s="32" t="s">
        <v>66</v>
      </c>
      <c r="E6" s="10" t="s">
        <v>115</v>
      </c>
      <c r="F6" s="6" t="s">
        <v>64</v>
      </c>
      <c r="G6" s="6" t="s">
        <v>116</v>
      </c>
      <c r="H6" s="6" t="s">
        <v>186</v>
      </c>
      <c r="I6" s="12" t="s">
        <v>65</v>
      </c>
      <c r="J6" s="5" t="s">
        <v>68</v>
      </c>
      <c r="K6" s="5">
        <v>49836.35</v>
      </c>
      <c r="L6" s="5">
        <v>2021</v>
      </c>
      <c r="M6" s="5">
        <v>2021</v>
      </c>
      <c r="N6" s="10">
        <f t="shared" si="0"/>
        <v>49836.35</v>
      </c>
      <c r="O6" s="33"/>
      <c r="P6" s="19"/>
      <c r="Q6" s="19"/>
      <c r="R6" s="20">
        <f t="shared" si="1"/>
        <v>49836.35</v>
      </c>
      <c r="S6" s="5" t="s">
        <v>62</v>
      </c>
      <c r="T6" s="10">
        <v>100</v>
      </c>
      <c r="U6" s="14" t="s">
        <v>155</v>
      </c>
      <c r="V6" s="1"/>
      <c r="W6" s="1"/>
      <c r="X6" s="1"/>
      <c r="Y6" s="1"/>
      <c r="Z6" s="1"/>
    </row>
    <row r="7" spans="1:26" ht="121.5" customHeight="1" x14ac:dyDescent="0.2">
      <c r="A7" s="17"/>
      <c r="B7" s="31">
        <v>121000</v>
      </c>
      <c r="C7" s="10">
        <v>7461</v>
      </c>
      <c r="D7" s="32" t="s">
        <v>66</v>
      </c>
      <c r="E7" s="10" t="s">
        <v>115</v>
      </c>
      <c r="F7" s="6" t="s">
        <v>64</v>
      </c>
      <c r="G7" s="6" t="s">
        <v>116</v>
      </c>
      <c r="H7" s="6" t="s">
        <v>186</v>
      </c>
      <c r="I7" s="12" t="s">
        <v>65</v>
      </c>
      <c r="J7" s="5" t="s">
        <v>40</v>
      </c>
      <c r="K7" s="5">
        <v>49800</v>
      </c>
      <c r="L7" s="5">
        <v>2021</v>
      </c>
      <c r="M7" s="5">
        <v>2021</v>
      </c>
      <c r="N7" s="10">
        <f t="shared" si="0"/>
        <v>49800</v>
      </c>
      <c r="O7" s="33"/>
      <c r="P7" s="19"/>
      <c r="Q7" s="19"/>
      <c r="R7" s="20">
        <f t="shared" si="1"/>
        <v>49800</v>
      </c>
      <c r="S7" s="5" t="s">
        <v>62</v>
      </c>
      <c r="T7" s="10">
        <v>100</v>
      </c>
      <c r="U7" s="25" t="s">
        <v>156</v>
      </c>
      <c r="V7" s="1"/>
      <c r="W7" s="1"/>
      <c r="X7" s="1"/>
      <c r="Y7" s="1"/>
      <c r="Z7" s="1"/>
    </row>
    <row r="8" spans="1:26" ht="121.5" customHeight="1" x14ac:dyDescent="0.2">
      <c r="A8" s="17"/>
      <c r="B8" s="31">
        <v>121000</v>
      </c>
      <c r="C8" s="10">
        <v>7461</v>
      </c>
      <c r="D8" s="32" t="s">
        <v>66</v>
      </c>
      <c r="E8" s="10" t="s">
        <v>115</v>
      </c>
      <c r="F8" s="6" t="s">
        <v>64</v>
      </c>
      <c r="G8" s="6" t="s">
        <v>116</v>
      </c>
      <c r="H8" s="6" t="s">
        <v>186</v>
      </c>
      <c r="I8" s="12" t="s">
        <v>65</v>
      </c>
      <c r="J8" s="5" t="s">
        <v>46</v>
      </c>
      <c r="K8" s="5">
        <v>49800</v>
      </c>
      <c r="L8" s="5">
        <v>2021</v>
      </c>
      <c r="M8" s="5">
        <v>2021</v>
      </c>
      <c r="N8" s="10">
        <f t="shared" si="0"/>
        <v>49800</v>
      </c>
      <c r="O8" s="33"/>
      <c r="P8" s="19"/>
      <c r="Q8" s="19"/>
      <c r="R8" s="20">
        <f t="shared" si="1"/>
        <v>49800</v>
      </c>
      <c r="S8" s="5" t="s">
        <v>62</v>
      </c>
      <c r="T8" s="10">
        <v>100</v>
      </c>
      <c r="U8" s="14" t="s">
        <v>157</v>
      </c>
      <c r="V8" s="1"/>
      <c r="W8" s="1"/>
      <c r="X8" s="1"/>
      <c r="Y8" s="1"/>
      <c r="Z8" s="1"/>
    </row>
    <row r="9" spans="1:26" ht="121.5" customHeight="1" x14ac:dyDescent="0.2">
      <c r="A9" s="17"/>
      <c r="B9" s="31">
        <v>121000</v>
      </c>
      <c r="C9" s="10">
        <v>7461</v>
      </c>
      <c r="D9" s="32" t="s">
        <v>66</v>
      </c>
      <c r="E9" s="10" t="s">
        <v>115</v>
      </c>
      <c r="F9" s="6" t="s">
        <v>64</v>
      </c>
      <c r="G9" s="6" t="s">
        <v>116</v>
      </c>
      <c r="H9" s="6" t="s">
        <v>186</v>
      </c>
      <c r="I9" s="12" t="s">
        <v>65</v>
      </c>
      <c r="J9" s="5" t="s">
        <v>50</v>
      </c>
      <c r="K9" s="5">
        <v>49900</v>
      </c>
      <c r="L9" s="5">
        <v>2021</v>
      </c>
      <c r="M9" s="5">
        <v>2021</v>
      </c>
      <c r="N9" s="10">
        <f t="shared" si="0"/>
        <v>49900</v>
      </c>
      <c r="O9" s="33"/>
      <c r="P9" s="19"/>
      <c r="Q9" s="19"/>
      <c r="R9" s="20">
        <f t="shared" si="1"/>
        <v>49900</v>
      </c>
      <c r="S9" s="5" t="s">
        <v>62</v>
      </c>
      <c r="T9" s="10">
        <v>100</v>
      </c>
      <c r="U9" s="14" t="s">
        <v>158</v>
      </c>
      <c r="V9" s="1"/>
      <c r="W9" s="1"/>
      <c r="X9" s="1"/>
      <c r="Y9" s="1"/>
      <c r="Z9" s="1"/>
    </row>
    <row r="10" spans="1:26" ht="121.5" customHeight="1" x14ac:dyDescent="0.2">
      <c r="A10" s="17"/>
      <c r="B10" s="31">
        <v>121000</v>
      </c>
      <c r="C10" s="10">
        <v>7461</v>
      </c>
      <c r="D10" s="32" t="s">
        <v>66</v>
      </c>
      <c r="E10" s="10" t="s">
        <v>115</v>
      </c>
      <c r="F10" s="6" t="s">
        <v>64</v>
      </c>
      <c r="G10" s="6" t="s">
        <v>116</v>
      </c>
      <c r="H10" s="6" t="s">
        <v>186</v>
      </c>
      <c r="I10" s="12" t="s">
        <v>65</v>
      </c>
      <c r="J10" s="5" t="s">
        <v>69</v>
      </c>
      <c r="K10" s="5">
        <v>49900</v>
      </c>
      <c r="L10" s="5">
        <v>2021</v>
      </c>
      <c r="M10" s="5">
        <v>2021</v>
      </c>
      <c r="N10" s="10">
        <f t="shared" si="0"/>
        <v>49900</v>
      </c>
      <c r="O10" s="33"/>
      <c r="P10" s="19"/>
      <c r="Q10" s="19"/>
      <c r="R10" s="20">
        <f t="shared" si="1"/>
        <v>49900</v>
      </c>
      <c r="S10" s="5" t="s">
        <v>62</v>
      </c>
      <c r="T10" s="10">
        <v>100</v>
      </c>
      <c r="U10" s="14" t="s">
        <v>159</v>
      </c>
      <c r="V10" s="1"/>
      <c r="W10" s="1"/>
      <c r="X10" s="1"/>
      <c r="Y10" s="1"/>
      <c r="Z10" s="1"/>
    </row>
    <row r="11" spans="1:26" ht="121.5" customHeight="1" x14ac:dyDescent="0.2">
      <c r="A11" s="17"/>
      <c r="B11" s="31">
        <v>121000</v>
      </c>
      <c r="C11" s="10">
        <v>7461</v>
      </c>
      <c r="D11" s="32" t="s">
        <v>66</v>
      </c>
      <c r="E11" s="10" t="s">
        <v>115</v>
      </c>
      <c r="F11" s="6" t="s">
        <v>64</v>
      </c>
      <c r="G11" s="6" t="s">
        <v>116</v>
      </c>
      <c r="H11" s="6" t="s">
        <v>186</v>
      </c>
      <c r="I11" s="12" t="s">
        <v>65</v>
      </c>
      <c r="J11" s="5" t="s">
        <v>42</v>
      </c>
      <c r="K11" s="5">
        <v>49900</v>
      </c>
      <c r="L11" s="5">
        <v>2021</v>
      </c>
      <c r="M11" s="5">
        <v>2021</v>
      </c>
      <c r="N11" s="10">
        <f t="shared" si="0"/>
        <v>49900</v>
      </c>
      <c r="O11" s="33"/>
      <c r="P11" s="19"/>
      <c r="Q11" s="19"/>
      <c r="R11" s="20">
        <f t="shared" si="1"/>
        <v>49900</v>
      </c>
      <c r="S11" s="5" t="s">
        <v>62</v>
      </c>
      <c r="T11" s="10">
        <v>100</v>
      </c>
      <c r="U11" s="14" t="s">
        <v>160</v>
      </c>
      <c r="V11" s="1"/>
      <c r="W11" s="1"/>
      <c r="X11" s="1"/>
      <c r="Y11" s="1"/>
      <c r="Z11" s="1"/>
    </row>
    <row r="12" spans="1:26" ht="121.5" customHeight="1" x14ac:dyDescent="0.2">
      <c r="A12" s="17"/>
      <c r="B12" s="31">
        <v>121000</v>
      </c>
      <c r="C12" s="10">
        <v>7461</v>
      </c>
      <c r="D12" s="32" t="s">
        <v>66</v>
      </c>
      <c r="E12" s="10" t="s">
        <v>115</v>
      </c>
      <c r="F12" s="6" t="s">
        <v>64</v>
      </c>
      <c r="G12" s="6" t="s">
        <v>116</v>
      </c>
      <c r="H12" s="6" t="s">
        <v>186</v>
      </c>
      <c r="I12" s="12" t="s">
        <v>65</v>
      </c>
      <c r="J12" s="5" t="s">
        <v>53</v>
      </c>
      <c r="K12" s="5">
        <v>49990</v>
      </c>
      <c r="L12" s="5">
        <v>2021</v>
      </c>
      <c r="M12" s="5">
        <v>2021</v>
      </c>
      <c r="N12" s="10">
        <f t="shared" si="0"/>
        <v>49990</v>
      </c>
      <c r="O12" s="33"/>
      <c r="P12" s="19"/>
      <c r="Q12" s="19"/>
      <c r="R12" s="20">
        <f t="shared" si="1"/>
        <v>49990</v>
      </c>
      <c r="S12" s="5" t="s">
        <v>62</v>
      </c>
      <c r="T12" s="10">
        <v>100</v>
      </c>
      <c r="U12" s="14" t="s">
        <v>161</v>
      </c>
      <c r="V12" s="1"/>
      <c r="W12" s="1"/>
      <c r="X12" s="1"/>
      <c r="Y12" s="1"/>
      <c r="Z12" s="1"/>
    </row>
    <row r="13" spans="1:26" ht="121.5" customHeight="1" x14ac:dyDescent="0.2">
      <c r="A13" s="17"/>
      <c r="B13" s="31">
        <v>121000</v>
      </c>
      <c r="C13" s="10">
        <v>7461</v>
      </c>
      <c r="D13" s="32" t="s">
        <v>66</v>
      </c>
      <c r="E13" s="10" t="s">
        <v>115</v>
      </c>
      <c r="F13" s="6" t="s">
        <v>64</v>
      </c>
      <c r="G13" s="6" t="s">
        <v>116</v>
      </c>
      <c r="H13" s="6" t="s">
        <v>186</v>
      </c>
      <c r="I13" s="12" t="s">
        <v>65</v>
      </c>
      <c r="J13" s="5" t="s">
        <v>47</v>
      </c>
      <c r="K13" s="5">
        <v>49800</v>
      </c>
      <c r="L13" s="5">
        <v>2021</v>
      </c>
      <c r="M13" s="5">
        <v>2021</v>
      </c>
      <c r="N13" s="10">
        <f t="shared" si="0"/>
        <v>49800</v>
      </c>
      <c r="O13" s="33"/>
      <c r="P13" s="19"/>
      <c r="Q13" s="19"/>
      <c r="R13" s="20">
        <f t="shared" si="1"/>
        <v>49800</v>
      </c>
      <c r="S13" s="5" t="s">
        <v>62</v>
      </c>
      <c r="T13" s="10">
        <v>100</v>
      </c>
      <c r="U13" s="14" t="s">
        <v>162</v>
      </c>
      <c r="V13" s="1"/>
      <c r="W13" s="1"/>
      <c r="X13" s="1"/>
      <c r="Y13" s="1"/>
      <c r="Z13" s="1"/>
    </row>
    <row r="14" spans="1:26" ht="121.5" customHeight="1" x14ac:dyDescent="0.2">
      <c r="A14" s="17"/>
      <c r="B14" s="31">
        <v>121000</v>
      </c>
      <c r="C14" s="10">
        <v>7461</v>
      </c>
      <c r="D14" s="32" t="s">
        <v>66</v>
      </c>
      <c r="E14" s="10" t="s">
        <v>115</v>
      </c>
      <c r="F14" s="6" t="s">
        <v>64</v>
      </c>
      <c r="G14" s="6" t="s">
        <v>116</v>
      </c>
      <c r="H14" s="6" t="s">
        <v>186</v>
      </c>
      <c r="I14" s="12" t="s">
        <v>65</v>
      </c>
      <c r="J14" s="5" t="s">
        <v>57</v>
      </c>
      <c r="K14" s="5">
        <v>49900</v>
      </c>
      <c r="L14" s="5">
        <v>2021</v>
      </c>
      <c r="M14" s="5">
        <v>2021</v>
      </c>
      <c r="N14" s="10">
        <f>K14</f>
        <v>49900</v>
      </c>
      <c r="O14" s="33"/>
      <c r="P14" s="19"/>
      <c r="Q14" s="19"/>
      <c r="R14" s="20">
        <f t="shared" si="1"/>
        <v>49900</v>
      </c>
      <c r="S14" s="5" t="s">
        <v>62</v>
      </c>
      <c r="T14" s="10">
        <v>100</v>
      </c>
      <c r="U14" s="14" t="s">
        <v>163</v>
      </c>
      <c r="V14" s="1"/>
      <c r="W14" s="1"/>
      <c r="X14" s="1"/>
      <c r="Y14" s="1"/>
      <c r="Z14" s="1"/>
    </row>
    <row r="15" spans="1:26" ht="121.5" customHeight="1" x14ac:dyDescent="0.2">
      <c r="A15" s="17"/>
      <c r="B15" s="31">
        <v>121000</v>
      </c>
      <c r="C15" s="10">
        <v>7461</v>
      </c>
      <c r="D15" s="32" t="s">
        <v>66</v>
      </c>
      <c r="E15" s="10" t="s">
        <v>115</v>
      </c>
      <c r="F15" s="6" t="s">
        <v>64</v>
      </c>
      <c r="G15" s="6" t="s">
        <v>116</v>
      </c>
      <c r="H15" s="6" t="s">
        <v>186</v>
      </c>
      <c r="I15" s="12" t="s">
        <v>65</v>
      </c>
      <c r="J15" s="5" t="s">
        <v>70</v>
      </c>
      <c r="K15" s="5">
        <v>49900</v>
      </c>
      <c r="L15" s="5">
        <v>2021</v>
      </c>
      <c r="M15" s="5">
        <v>2021</v>
      </c>
      <c r="N15" s="10">
        <f>K15</f>
        <v>49900</v>
      </c>
      <c r="O15" s="33"/>
      <c r="P15" s="19"/>
      <c r="Q15" s="19"/>
      <c r="R15" s="20">
        <f t="shared" si="1"/>
        <v>49900</v>
      </c>
      <c r="S15" s="5" t="s">
        <v>62</v>
      </c>
      <c r="T15" s="10">
        <v>100</v>
      </c>
      <c r="U15" s="14" t="s">
        <v>164</v>
      </c>
      <c r="V15" s="1"/>
      <c r="W15" s="1"/>
      <c r="X15" s="1"/>
      <c r="Y15" s="1"/>
      <c r="Z15" s="1"/>
    </row>
    <row r="16" spans="1:26" ht="121.5" customHeight="1" x14ac:dyDescent="0.2">
      <c r="A16" s="17"/>
      <c r="B16" s="31">
        <v>121000</v>
      </c>
      <c r="C16" s="10">
        <v>7461</v>
      </c>
      <c r="D16" s="32" t="s">
        <v>66</v>
      </c>
      <c r="E16" s="10" t="s">
        <v>115</v>
      </c>
      <c r="F16" s="6" t="s">
        <v>64</v>
      </c>
      <c r="G16" s="6" t="s">
        <v>116</v>
      </c>
      <c r="H16" s="6" t="s">
        <v>186</v>
      </c>
      <c r="I16" s="12" t="s">
        <v>65</v>
      </c>
      <c r="J16" s="5" t="s">
        <v>71</v>
      </c>
      <c r="K16" s="5">
        <v>49951.54</v>
      </c>
      <c r="L16" s="5">
        <v>2021</v>
      </c>
      <c r="M16" s="5">
        <v>2021</v>
      </c>
      <c r="N16" s="10">
        <f>K16</f>
        <v>49951.54</v>
      </c>
      <c r="O16" s="33"/>
      <c r="P16" s="19"/>
      <c r="Q16" s="19"/>
      <c r="R16" s="20">
        <f t="shared" si="1"/>
        <v>49951.54</v>
      </c>
      <c r="S16" s="5" t="s">
        <v>62</v>
      </c>
      <c r="T16" s="10">
        <v>100</v>
      </c>
      <c r="U16" s="14" t="s">
        <v>165</v>
      </c>
      <c r="V16" s="1"/>
      <c r="W16" s="1"/>
      <c r="X16" s="1"/>
      <c r="Y16" s="1"/>
      <c r="Z16" s="1"/>
    </row>
    <row r="17" spans="1:26" ht="121.5" customHeight="1" x14ac:dyDescent="0.2">
      <c r="A17" s="17"/>
      <c r="B17" s="31">
        <v>121000</v>
      </c>
      <c r="C17" s="10">
        <v>7461</v>
      </c>
      <c r="D17" s="32" t="s">
        <v>66</v>
      </c>
      <c r="E17" s="10" t="s">
        <v>115</v>
      </c>
      <c r="F17" s="6" t="s">
        <v>64</v>
      </c>
      <c r="G17" s="6" t="s">
        <v>116</v>
      </c>
      <c r="H17" s="6" t="s">
        <v>186</v>
      </c>
      <c r="I17" s="12" t="s">
        <v>65</v>
      </c>
      <c r="J17" s="5" t="s">
        <v>72</v>
      </c>
      <c r="K17" s="5">
        <v>49951.54</v>
      </c>
      <c r="L17" s="5">
        <v>2021</v>
      </c>
      <c r="M17" s="5">
        <v>2021</v>
      </c>
      <c r="N17" s="10">
        <f t="shared" ref="N17:N42" si="2">K17</f>
        <v>49951.54</v>
      </c>
      <c r="O17" s="33"/>
      <c r="P17" s="19"/>
      <c r="Q17" s="19"/>
      <c r="R17" s="20">
        <f t="shared" si="1"/>
        <v>49951.54</v>
      </c>
      <c r="S17" s="5" t="s">
        <v>62</v>
      </c>
      <c r="T17" s="10">
        <v>100</v>
      </c>
      <c r="U17" s="26" t="s">
        <v>166</v>
      </c>
      <c r="V17" s="1"/>
      <c r="W17" s="1"/>
      <c r="X17" s="1"/>
      <c r="Y17" s="1"/>
      <c r="Z17" s="1"/>
    </row>
    <row r="18" spans="1:26" ht="121.5" customHeight="1" x14ac:dyDescent="0.2">
      <c r="A18" s="17"/>
      <c r="B18" s="31">
        <v>121000</v>
      </c>
      <c r="C18" s="10">
        <v>7461</v>
      </c>
      <c r="D18" s="32" t="s">
        <v>66</v>
      </c>
      <c r="E18" s="10" t="s">
        <v>115</v>
      </c>
      <c r="F18" s="6" t="s">
        <v>64</v>
      </c>
      <c r="G18" s="6" t="s">
        <v>116</v>
      </c>
      <c r="H18" s="6" t="s">
        <v>186</v>
      </c>
      <c r="I18" s="12" t="s">
        <v>65</v>
      </c>
      <c r="J18" s="5" t="s">
        <v>73</v>
      </c>
      <c r="K18" s="5">
        <v>49990</v>
      </c>
      <c r="L18" s="5">
        <v>2021</v>
      </c>
      <c r="M18" s="5">
        <v>2021</v>
      </c>
      <c r="N18" s="10">
        <f t="shared" si="2"/>
        <v>49990</v>
      </c>
      <c r="O18" s="33"/>
      <c r="P18" s="19"/>
      <c r="Q18" s="19"/>
      <c r="R18" s="20">
        <f t="shared" si="1"/>
        <v>49990</v>
      </c>
      <c r="S18" s="5" t="s">
        <v>62</v>
      </c>
      <c r="T18" s="10">
        <v>100</v>
      </c>
      <c r="U18" s="14" t="s">
        <v>167</v>
      </c>
      <c r="V18" s="1"/>
      <c r="W18" s="1"/>
      <c r="X18" s="1"/>
      <c r="Y18" s="1"/>
      <c r="Z18" s="1"/>
    </row>
    <row r="19" spans="1:26" ht="121.5" customHeight="1" x14ac:dyDescent="0.2">
      <c r="A19" s="17"/>
      <c r="B19" s="31">
        <v>121000</v>
      </c>
      <c r="C19" s="10">
        <v>7461</v>
      </c>
      <c r="D19" s="32" t="s">
        <v>66</v>
      </c>
      <c r="E19" s="10" t="s">
        <v>115</v>
      </c>
      <c r="F19" s="6" t="s">
        <v>64</v>
      </c>
      <c r="G19" s="6" t="s">
        <v>116</v>
      </c>
      <c r="H19" s="6" t="s">
        <v>186</v>
      </c>
      <c r="I19" s="12" t="s">
        <v>65</v>
      </c>
      <c r="J19" s="5" t="s">
        <v>74</v>
      </c>
      <c r="K19" s="5">
        <v>49950</v>
      </c>
      <c r="L19" s="5">
        <v>2021</v>
      </c>
      <c r="M19" s="5">
        <v>2021</v>
      </c>
      <c r="N19" s="10">
        <f t="shared" si="2"/>
        <v>49950</v>
      </c>
      <c r="O19" s="33"/>
      <c r="P19" s="19"/>
      <c r="Q19" s="19"/>
      <c r="R19" s="20">
        <f t="shared" si="1"/>
        <v>49950</v>
      </c>
      <c r="S19" s="5" t="s">
        <v>62</v>
      </c>
      <c r="T19" s="10">
        <v>100</v>
      </c>
      <c r="U19" s="14" t="s">
        <v>168</v>
      </c>
      <c r="V19" s="1"/>
      <c r="W19" s="1"/>
      <c r="X19" s="1"/>
      <c r="Y19" s="1"/>
      <c r="Z19" s="1"/>
    </row>
    <row r="20" spans="1:26" ht="121.5" customHeight="1" x14ac:dyDescent="0.2">
      <c r="A20" s="17"/>
      <c r="B20" s="31">
        <v>121000</v>
      </c>
      <c r="C20" s="10">
        <v>7461</v>
      </c>
      <c r="D20" s="32" t="s">
        <v>66</v>
      </c>
      <c r="E20" s="10" t="s">
        <v>115</v>
      </c>
      <c r="F20" s="6" t="s">
        <v>64</v>
      </c>
      <c r="G20" s="6" t="s">
        <v>116</v>
      </c>
      <c r="H20" s="6" t="s">
        <v>186</v>
      </c>
      <c r="I20" s="12" t="s">
        <v>65</v>
      </c>
      <c r="J20" s="5" t="s">
        <v>75</v>
      </c>
      <c r="K20" s="5">
        <v>49899.53</v>
      </c>
      <c r="L20" s="5">
        <v>2021</v>
      </c>
      <c r="M20" s="5">
        <v>2021</v>
      </c>
      <c r="N20" s="10">
        <f t="shared" si="2"/>
        <v>49899.53</v>
      </c>
      <c r="O20" s="33"/>
      <c r="P20" s="19"/>
      <c r="Q20" s="19"/>
      <c r="R20" s="20">
        <f t="shared" si="1"/>
        <v>49899.53</v>
      </c>
      <c r="S20" s="5" t="s">
        <v>62</v>
      </c>
      <c r="T20" s="10">
        <v>100</v>
      </c>
      <c r="U20" s="14" t="s">
        <v>169</v>
      </c>
      <c r="V20" s="1"/>
      <c r="W20" s="1"/>
      <c r="X20" s="1"/>
      <c r="Y20" s="1"/>
      <c r="Z20" s="1"/>
    </row>
    <row r="21" spans="1:26" ht="121.5" customHeight="1" x14ac:dyDescent="0.2">
      <c r="A21" s="17"/>
      <c r="B21" s="31">
        <v>121000</v>
      </c>
      <c r="C21" s="10">
        <v>7461</v>
      </c>
      <c r="D21" s="32" t="s">
        <v>66</v>
      </c>
      <c r="E21" s="10" t="s">
        <v>115</v>
      </c>
      <c r="F21" s="6" t="s">
        <v>64</v>
      </c>
      <c r="G21" s="6" t="s">
        <v>116</v>
      </c>
      <c r="H21" s="6" t="s">
        <v>186</v>
      </c>
      <c r="I21" s="12" t="s">
        <v>65</v>
      </c>
      <c r="J21" s="5" t="s">
        <v>76</v>
      </c>
      <c r="K21" s="5">
        <v>49800</v>
      </c>
      <c r="L21" s="5">
        <v>2021</v>
      </c>
      <c r="M21" s="5">
        <v>2021</v>
      </c>
      <c r="N21" s="10">
        <f t="shared" si="2"/>
        <v>49800</v>
      </c>
      <c r="O21" s="33"/>
      <c r="P21" s="19"/>
      <c r="Q21" s="19"/>
      <c r="R21" s="20">
        <f t="shared" si="1"/>
        <v>49800</v>
      </c>
      <c r="S21" s="5" t="s">
        <v>62</v>
      </c>
      <c r="T21" s="10">
        <v>100</v>
      </c>
      <c r="U21" s="14" t="s">
        <v>170</v>
      </c>
      <c r="V21" s="1"/>
      <c r="W21" s="1"/>
      <c r="X21" s="1"/>
      <c r="Y21" s="1"/>
      <c r="Z21" s="1"/>
    </row>
    <row r="22" spans="1:26" ht="121.5" customHeight="1" x14ac:dyDescent="0.2">
      <c r="A22" s="17"/>
      <c r="B22" s="31">
        <v>121000</v>
      </c>
      <c r="C22" s="10">
        <v>7461</v>
      </c>
      <c r="D22" s="32" t="s">
        <v>66</v>
      </c>
      <c r="E22" s="10" t="s">
        <v>115</v>
      </c>
      <c r="F22" s="6" t="s">
        <v>64</v>
      </c>
      <c r="G22" s="6" t="s">
        <v>116</v>
      </c>
      <c r="H22" s="6" t="s">
        <v>186</v>
      </c>
      <c r="I22" s="12" t="s">
        <v>65</v>
      </c>
      <c r="J22" s="5" t="s">
        <v>77</v>
      </c>
      <c r="K22" s="5">
        <v>49950</v>
      </c>
      <c r="L22" s="5">
        <v>2021</v>
      </c>
      <c r="M22" s="5">
        <v>2021</v>
      </c>
      <c r="N22" s="10">
        <f t="shared" si="2"/>
        <v>49950</v>
      </c>
      <c r="O22" s="33"/>
      <c r="P22" s="19"/>
      <c r="Q22" s="19"/>
      <c r="R22" s="20">
        <f t="shared" si="1"/>
        <v>49950</v>
      </c>
      <c r="S22" s="5" t="s">
        <v>62</v>
      </c>
      <c r="T22" s="10">
        <v>100</v>
      </c>
      <c r="U22" s="14" t="s">
        <v>171</v>
      </c>
      <c r="V22" s="1"/>
      <c r="W22" s="1"/>
      <c r="X22" s="1"/>
      <c r="Y22" s="1"/>
      <c r="Z22" s="1"/>
    </row>
    <row r="23" spans="1:26" ht="121.5" customHeight="1" x14ac:dyDescent="0.2">
      <c r="A23" s="5"/>
      <c r="B23" s="31">
        <v>121000</v>
      </c>
      <c r="C23" s="10">
        <v>7461</v>
      </c>
      <c r="D23" s="32" t="s">
        <v>66</v>
      </c>
      <c r="E23" s="10" t="s">
        <v>115</v>
      </c>
      <c r="F23" s="6" t="s">
        <v>64</v>
      </c>
      <c r="G23" s="6" t="s">
        <v>116</v>
      </c>
      <c r="H23" s="6" t="s">
        <v>186</v>
      </c>
      <c r="I23" s="12" t="s">
        <v>65</v>
      </c>
      <c r="J23" s="5" t="s">
        <v>67</v>
      </c>
      <c r="K23" s="5">
        <v>49900</v>
      </c>
      <c r="L23" s="5">
        <v>2021</v>
      </c>
      <c r="M23" s="5">
        <v>2021</v>
      </c>
      <c r="N23" s="10">
        <f t="shared" si="2"/>
        <v>49900</v>
      </c>
      <c r="O23" s="33"/>
      <c r="P23" s="19"/>
      <c r="Q23" s="19"/>
      <c r="R23" s="20">
        <f t="shared" si="1"/>
        <v>49900</v>
      </c>
      <c r="S23" s="5" t="s">
        <v>62</v>
      </c>
      <c r="T23" s="10">
        <v>100</v>
      </c>
      <c r="U23" s="14" t="s">
        <v>172</v>
      </c>
      <c r="V23" s="1"/>
      <c r="W23" s="1"/>
      <c r="X23" s="1"/>
      <c r="Y23" s="1"/>
      <c r="Z23" s="1"/>
    </row>
    <row r="24" spans="1:26" ht="121.5" customHeight="1" x14ac:dyDescent="0.2">
      <c r="A24" s="5"/>
      <c r="B24" s="31">
        <v>121000</v>
      </c>
      <c r="C24" s="10">
        <v>7461</v>
      </c>
      <c r="D24" s="32" t="s">
        <v>66</v>
      </c>
      <c r="E24" s="10" t="s">
        <v>115</v>
      </c>
      <c r="F24" s="6" t="s">
        <v>64</v>
      </c>
      <c r="G24" s="6" t="s">
        <v>116</v>
      </c>
      <c r="H24" s="6" t="s">
        <v>186</v>
      </c>
      <c r="I24" s="12" t="s">
        <v>65</v>
      </c>
      <c r="J24" s="5" t="s">
        <v>78</v>
      </c>
      <c r="K24" s="5">
        <v>49850</v>
      </c>
      <c r="L24" s="5">
        <v>2021</v>
      </c>
      <c r="M24" s="5">
        <v>2021</v>
      </c>
      <c r="N24" s="10">
        <f t="shared" si="2"/>
        <v>49850</v>
      </c>
      <c r="O24" s="33"/>
      <c r="P24" s="19"/>
      <c r="Q24" s="19"/>
      <c r="R24" s="20">
        <f t="shared" si="1"/>
        <v>49850</v>
      </c>
      <c r="S24" s="5" t="s">
        <v>62</v>
      </c>
      <c r="T24" s="10">
        <v>100</v>
      </c>
      <c r="U24" s="14" t="s">
        <v>173</v>
      </c>
      <c r="V24" s="1"/>
      <c r="W24" s="1"/>
      <c r="X24" s="1"/>
      <c r="Y24" s="1"/>
      <c r="Z24" s="1"/>
    </row>
    <row r="25" spans="1:26" ht="121.5" customHeight="1" x14ac:dyDescent="0.2">
      <c r="A25" s="5"/>
      <c r="B25" s="31">
        <v>121000</v>
      </c>
      <c r="C25" s="10">
        <v>7461</v>
      </c>
      <c r="D25" s="32" t="s">
        <v>66</v>
      </c>
      <c r="E25" s="10" t="s">
        <v>115</v>
      </c>
      <c r="F25" s="6" t="s">
        <v>64</v>
      </c>
      <c r="G25" s="6" t="s">
        <v>116</v>
      </c>
      <c r="H25" s="6" t="s">
        <v>186</v>
      </c>
      <c r="I25" s="12" t="s">
        <v>65</v>
      </c>
      <c r="J25" s="5" t="s">
        <v>79</v>
      </c>
      <c r="K25" s="5">
        <v>49800</v>
      </c>
      <c r="L25" s="5">
        <v>2021</v>
      </c>
      <c r="M25" s="5">
        <v>2021</v>
      </c>
      <c r="N25" s="10">
        <f t="shared" si="2"/>
        <v>49800</v>
      </c>
      <c r="O25" s="33"/>
      <c r="P25" s="19"/>
      <c r="Q25" s="19"/>
      <c r="R25" s="20">
        <f t="shared" si="1"/>
        <v>49800</v>
      </c>
      <c r="S25" s="5" t="s">
        <v>62</v>
      </c>
      <c r="T25" s="10">
        <v>100</v>
      </c>
      <c r="U25" s="14" t="s">
        <v>174</v>
      </c>
      <c r="V25" s="1"/>
      <c r="W25" s="1"/>
      <c r="X25" s="1"/>
      <c r="Y25" s="1"/>
      <c r="Z25" s="1"/>
    </row>
    <row r="26" spans="1:26" ht="121.5" customHeight="1" x14ac:dyDescent="0.2">
      <c r="A26" s="5"/>
      <c r="B26" s="31">
        <v>121000</v>
      </c>
      <c r="C26" s="10">
        <v>7461</v>
      </c>
      <c r="D26" s="32" t="s">
        <v>66</v>
      </c>
      <c r="E26" s="10" t="s">
        <v>115</v>
      </c>
      <c r="F26" s="6" t="s">
        <v>64</v>
      </c>
      <c r="G26" s="6" t="s">
        <v>116</v>
      </c>
      <c r="H26" s="6" t="s">
        <v>186</v>
      </c>
      <c r="I26" s="12" t="s">
        <v>65</v>
      </c>
      <c r="J26" s="5" t="s">
        <v>49</v>
      </c>
      <c r="K26" s="5">
        <v>49850</v>
      </c>
      <c r="L26" s="5">
        <v>2021</v>
      </c>
      <c r="M26" s="5">
        <v>2021</v>
      </c>
      <c r="N26" s="10">
        <f t="shared" si="2"/>
        <v>49850</v>
      </c>
      <c r="O26" s="33"/>
      <c r="P26" s="19"/>
      <c r="Q26" s="19"/>
      <c r="R26" s="20">
        <f t="shared" si="1"/>
        <v>49850</v>
      </c>
      <c r="S26" s="5" t="s">
        <v>62</v>
      </c>
      <c r="T26" s="10">
        <v>100</v>
      </c>
      <c r="U26" s="14" t="s">
        <v>175</v>
      </c>
      <c r="V26" s="1"/>
      <c r="W26" s="1"/>
      <c r="X26" s="1"/>
      <c r="Y26" s="1"/>
      <c r="Z26" s="1"/>
    </row>
    <row r="27" spans="1:26" ht="121.5" customHeight="1" x14ac:dyDescent="0.2">
      <c r="A27" s="5"/>
      <c r="B27" s="31">
        <v>121000</v>
      </c>
      <c r="C27" s="10">
        <v>7461</v>
      </c>
      <c r="D27" s="32" t="s">
        <v>66</v>
      </c>
      <c r="E27" s="10" t="s">
        <v>115</v>
      </c>
      <c r="F27" s="6" t="s">
        <v>64</v>
      </c>
      <c r="G27" s="6" t="s">
        <v>116</v>
      </c>
      <c r="H27" s="6" t="s">
        <v>186</v>
      </c>
      <c r="I27" s="12" t="s">
        <v>65</v>
      </c>
      <c r="J27" s="5" t="s">
        <v>80</v>
      </c>
      <c r="K27" s="5">
        <v>49950</v>
      </c>
      <c r="L27" s="5">
        <v>2021</v>
      </c>
      <c r="M27" s="5">
        <v>2021</v>
      </c>
      <c r="N27" s="10">
        <f t="shared" si="2"/>
        <v>49950</v>
      </c>
      <c r="O27" s="33"/>
      <c r="P27" s="19"/>
      <c r="Q27" s="19"/>
      <c r="R27" s="20">
        <f t="shared" si="1"/>
        <v>49950</v>
      </c>
      <c r="S27" s="5" t="s">
        <v>62</v>
      </c>
      <c r="T27" s="10">
        <v>100</v>
      </c>
      <c r="U27" s="14" t="s">
        <v>176</v>
      </c>
      <c r="V27" s="1"/>
      <c r="W27" s="1"/>
      <c r="X27" s="1"/>
      <c r="Y27" s="1"/>
      <c r="Z27" s="1"/>
    </row>
    <row r="28" spans="1:26" ht="121.5" customHeight="1" x14ac:dyDescent="0.2">
      <c r="A28" s="5"/>
      <c r="B28" s="31">
        <v>121000</v>
      </c>
      <c r="C28" s="10">
        <v>7461</v>
      </c>
      <c r="D28" s="32" t="s">
        <v>66</v>
      </c>
      <c r="E28" s="10" t="s">
        <v>115</v>
      </c>
      <c r="F28" s="6" t="s">
        <v>64</v>
      </c>
      <c r="G28" s="6" t="s">
        <v>116</v>
      </c>
      <c r="H28" s="6" t="s">
        <v>186</v>
      </c>
      <c r="I28" s="12" t="s">
        <v>65</v>
      </c>
      <c r="J28" s="5" t="s">
        <v>81</v>
      </c>
      <c r="K28" s="5">
        <v>49900</v>
      </c>
      <c r="L28" s="5">
        <v>2021</v>
      </c>
      <c r="M28" s="5">
        <v>2021</v>
      </c>
      <c r="N28" s="10">
        <f t="shared" si="2"/>
        <v>49900</v>
      </c>
      <c r="O28" s="33"/>
      <c r="P28" s="19"/>
      <c r="Q28" s="19"/>
      <c r="R28" s="20">
        <f t="shared" si="1"/>
        <v>49900</v>
      </c>
      <c r="S28" s="5" t="s">
        <v>62</v>
      </c>
      <c r="T28" s="10">
        <v>100</v>
      </c>
      <c r="U28" s="14" t="s">
        <v>177</v>
      </c>
      <c r="V28" s="1"/>
      <c r="W28" s="1"/>
      <c r="X28" s="1"/>
      <c r="Y28" s="1"/>
      <c r="Z28" s="1"/>
    </row>
    <row r="29" spans="1:26" ht="121.5" customHeight="1" x14ac:dyDescent="0.2">
      <c r="A29" s="5"/>
      <c r="B29" s="31">
        <v>121000</v>
      </c>
      <c r="C29" s="10">
        <v>7461</v>
      </c>
      <c r="D29" s="32" t="s">
        <v>66</v>
      </c>
      <c r="E29" s="10" t="s">
        <v>115</v>
      </c>
      <c r="F29" s="6" t="s">
        <v>64</v>
      </c>
      <c r="G29" s="6" t="s">
        <v>116</v>
      </c>
      <c r="H29" s="6" t="s">
        <v>186</v>
      </c>
      <c r="I29" s="12" t="s">
        <v>65</v>
      </c>
      <c r="J29" s="5" t="s">
        <v>82</v>
      </c>
      <c r="K29" s="5">
        <v>49900</v>
      </c>
      <c r="L29" s="5">
        <v>2021</v>
      </c>
      <c r="M29" s="5">
        <v>2021</v>
      </c>
      <c r="N29" s="10">
        <f t="shared" si="2"/>
        <v>49900</v>
      </c>
      <c r="O29" s="33"/>
      <c r="P29" s="19"/>
      <c r="Q29" s="19"/>
      <c r="R29" s="20">
        <f t="shared" si="1"/>
        <v>49900</v>
      </c>
      <c r="S29" s="5" t="s">
        <v>62</v>
      </c>
      <c r="T29" s="10">
        <v>100</v>
      </c>
      <c r="U29" s="14" t="s">
        <v>178</v>
      </c>
      <c r="V29" s="1"/>
      <c r="W29" s="1"/>
      <c r="X29" s="1"/>
      <c r="Y29" s="1"/>
      <c r="Z29" s="1"/>
    </row>
    <row r="30" spans="1:26" ht="121.5" customHeight="1" x14ac:dyDescent="0.2">
      <c r="A30" s="5"/>
      <c r="B30" s="31">
        <v>121000</v>
      </c>
      <c r="C30" s="10">
        <v>7461</v>
      </c>
      <c r="D30" s="32" t="s">
        <v>66</v>
      </c>
      <c r="E30" s="10" t="s">
        <v>115</v>
      </c>
      <c r="F30" s="6" t="s">
        <v>64</v>
      </c>
      <c r="G30" s="6" t="s">
        <v>116</v>
      </c>
      <c r="H30" s="6" t="s">
        <v>186</v>
      </c>
      <c r="I30" s="12" t="s">
        <v>65</v>
      </c>
      <c r="J30" s="5" t="s">
        <v>83</v>
      </c>
      <c r="K30" s="5">
        <v>49950</v>
      </c>
      <c r="L30" s="5">
        <v>2021</v>
      </c>
      <c r="M30" s="5">
        <v>2021</v>
      </c>
      <c r="N30" s="10">
        <f t="shared" si="2"/>
        <v>49950</v>
      </c>
      <c r="O30" s="33"/>
      <c r="P30" s="19"/>
      <c r="Q30" s="19"/>
      <c r="R30" s="20">
        <f t="shared" si="1"/>
        <v>49950</v>
      </c>
      <c r="S30" s="5" t="s">
        <v>62</v>
      </c>
      <c r="T30" s="10">
        <v>100</v>
      </c>
      <c r="U30" s="14" t="s">
        <v>179</v>
      </c>
      <c r="V30" s="1"/>
      <c r="W30" s="1"/>
      <c r="X30" s="1"/>
      <c r="Y30" s="1"/>
      <c r="Z30" s="1"/>
    </row>
    <row r="31" spans="1:26" ht="121.5" customHeight="1" x14ac:dyDescent="0.2">
      <c r="A31" s="5"/>
      <c r="B31" s="31">
        <v>121000</v>
      </c>
      <c r="C31" s="10">
        <v>7461</v>
      </c>
      <c r="D31" s="32" t="s">
        <v>66</v>
      </c>
      <c r="E31" s="10" t="s">
        <v>115</v>
      </c>
      <c r="F31" s="6" t="s">
        <v>64</v>
      </c>
      <c r="G31" s="6" t="s">
        <v>116</v>
      </c>
      <c r="H31" s="6" t="s">
        <v>186</v>
      </c>
      <c r="I31" s="12" t="s">
        <v>65</v>
      </c>
      <c r="J31" s="5" t="s">
        <v>84</v>
      </c>
      <c r="K31" s="5">
        <v>49800</v>
      </c>
      <c r="L31" s="5">
        <v>2021</v>
      </c>
      <c r="M31" s="5">
        <v>2021</v>
      </c>
      <c r="N31" s="10">
        <f t="shared" si="2"/>
        <v>49800</v>
      </c>
      <c r="O31" s="33"/>
      <c r="P31" s="19"/>
      <c r="Q31" s="19"/>
      <c r="R31" s="20">
        <f t="shared" si="1"/>
        <v>49800</v>
      </c>
      <c r="S31" s="5" t="s">
        <v>62</v>
      </c>
      <c r="T31" s="10">
        <v>100</v>
      </c>
      <c r="U31" s="14" t="s">
        <v>180</v>
      </c>
      <c r="V31" s="1"/>
      <c r="W31" s="1"/>
      <c r="X31" s="1"/>
      <c r="Y31" s="1"/>
      <c r="Z31" s="1"/>
    </row>
    <row r="32" spans="1:26" ht="121.5" customHeight="1" x14ac:dyDescent="0.2">
      <c r="A32" s="5"/>
      <c r="B32" s="31">
        <v>121000</v>
      </c>
      <c r="C32" s="10">
        <v>7461</v>
      </c>
      <c r="D32" s="32" t="s">
        <v>66</v>
      </c>
      <c r="E32" s="10" t="s">
        <v>115</v>
      </c>
      <c r="F32" s="6" t="s">
        <v>64</v>
      </c>
      <c r="G32" s="6" t="s">
        <v>116</v>
      </c>
      <c r="H32" s="6" t="s">
        <v>186</v>
      </c>
      <c r="I32" s="12" t="s">
        <v>65</v>
      </c>
      <c r="J32" s="5" t="s">
        <v>85</v>
      </c>
      <c r="K32" s="5">
        <v>49959.92</v>
      </c>
      <c r="L32" s="5">
        <v>2021</v>
      </c>
      <c r="M32" s="5">
        <v>2021</v>
      </c>
      <c r="N32" s="10">
        <f t="shared" si="2"/>
        <v>49959.92</v>
      </c>
      <c r="O32" s="33"/>
      <c r="P32" s="19"/>
      <c r="Q32" s="19"/>
      <c r="R32" s="20">
        <f t="shared" si="1"/>
        <v>49959.92</v>
      </c>
      <c r="S32" s="5" t="s">
        <v>62</v>
      </c>
      <c r="T32" s="10">
        <v>100</v>
      </c>
      <c r="U32" s="14" t="s">
        <v>181</v>
      </c>
      <c r="V32" s="1"/>
      <c r="W32" s="1"/>
      <c r="X32" s="1"/>
      <c r="Y32" s="1"/>
      <c r="Z32" s="1"/>
    </row>
    <row r="33" spans="1:26" ht="121.5" customHeight="1" x14ac:dyDescent="0.2">
      <c r="A33" s="5"/>
      <c r="B33" s="31">
        <v>121000</v>
      </c>
      <c r="C33" s="10">
        <v>7461</v>
      </c>
      <c r="D33" s="32" t="s">
        <v>66</v>
      </c>
      <c r="E33" s="10" t="s">
        <v>115</v>
      </c>
      <c r="F33" s="6" t="s">
        <v>64</v>
      </c>
      <c r="G33" s="6" t="s">
        <v>116</v>
      </c>
      <c r="H33" s="6" t="s">
        <v>186</v>
      </c>
      <c r="I33" s="12" t="s">
        <v>65</v>
      </c>
      <c r="J33" s="5" t="s">
        <v>86</v>
      </c>
      <c r="K33" s="5">
        <v>49950</v>
      </c>
      <c r="L33" s="5">
        <v>2021</v>
      </c>
      <c r="M33" s="5">
        <v>2021</v>
      </c>
      <c r="N33" s="10">
        <f t="shared" si="2"/>
        <v>49950</v>
      </c>
      <c r="O33" s="33"/>
      <c r="P33" s="19"/>
      <c r="Q33" s="19"/>
      <c r="R33" s="20">
        <f t="shared" si="1"/>
        <v>49950</v>
      </c>
      <c r="S33" s="5" t="s">
        <v>62</v>
      </c>
      <c r="T33" s="10">
        <v>100</v>
      </c>
      <c r="U33" s="14" t="s">
        <v>182</v>
      </c>
      <c r="V33" s="1"/>
      <c r="W33" s="1"/>
      <c r="X33" s="1"/>
      <c r="Y33" s="1"/>
      <c r="Z33" s="1"/>
    </row>
    <row r="34" spans="1:26" ht="121.5" customHeight="1" x14ac:dyDescent="0.2">
      <c r="A34" s="5"/>
      <c r="B34" s="31">
        <v>121000</v>
      </c>
      <c r="C34" s="10">
        <v>7461</v>
      </c>
      <c r="D34" s="32" t="s">
        <v>66</v>
      </c>
      <c r="E34" s="10" t="s">
        <v>115</v>
      </c>
      <c r="F34" s="6" t="s">
        <v>64</v>
      </c>
      <c r="G34" s="6" t="s">
        <v>116</v>
      </c>
      <c r="H34" s="6" t="s">
        <v>186</v>
      </c>
      <c r="I34" s="12" t="s">
        <v>65</v>
      </c>
      <c r="J34" s="5" t="s">
        <v>87</v>
      </c>
      <c r="K34" s="5">
        <v>49950</v>
      </c>
      <c r="L34" s="5">
        <v>2021</v>
      </c>
      <c r="M34" s="5">
        <v>2021</v>
      </c>
      <c r="N34" s="10">
        <f t="shared" si="2"/>
        <v>49950</v>
      </c>
      <c r="O34" s="33"/>
      <c r="P34" s="19"/>
      <c r="Q34" s="19"/>
      <c r="R34" s="20">
        <f t="shared" si="1"/>
        <v>49950</v>
      </c>
      <c r="S34" s="5" t="s">
        <v>62</v>
      </c>
      <c r="T34" s="10">
        <v>100</v>
      </c>
      <c r="U34" s="14" t="s">
        <v>183</v>
      </c>
      <c r="V34" s="1"/>
      <c r="W34" s="1"/>
      <c r="X34" s="1"/>
      <c r="Y34" s="1"/>
      <c r="Z34" s="1"/>
    </row>
    <row r="35" spans="1:26" ht="121.5" customHeight="1" x14ac:dyDescent="0.2">
      <c r="A35" s="5"/>
      <c r="B35" s="31">
        <v>121000</v>
      </c>
      <c r="C35" s="10">
        <v>7461</v>
      </c>
      <c r="D35" s="32" t="s">
        <v>66</v>
      </c>
      <c r="E35" s="10" t="s">
        <v>115</v>
      </c>
      <c r="F35" s="6" t="s">
        <v>64</v>
      </c>
      <c r="G35" s="6" t="s">
        <v>116</v>
      </c>
      <c r="H35" s="6" t="s">
        <v>186</v>
      </c>
      <c r="I35" s="12" t="s">
        <v>65</v>
      </c>
      <c r="J35" s="5" t="s">
        <v>43</v>
      </c>
      <c r="K35" s="5">
        <v>49800</v>
      </c>
      <c r="L35" s="5">
        <v>2021</v>
      </c>
      <c r="M35" s="5">
        <v>2021</v>
      </c>
      <c r="N35" s="10">
        <f t="shared" si="2"/>
        <v>49800</v>
      </c>
      <c r="O35" s="33"/>
      <c r="P35" s="19"/>
      <c r="Q35" s="19"/>
      <c r="R35" s="20">
        <f t="shared" si="1"/>
        <v>49800</v>
      </c>
      <c r="S35" s="5" t="s">
        <v>62</v>
      </c>
      <c r="T35" s="10">
        <v>100</v>
      </c>
      <c r="U35" s="14" t="s">
        <v>184</v>
      </c>
      <c r="V35" s="1"/>
      <c r="W35" s="1"/>
      <c r="X35" s="1"/>
      <c r="Y35" s="1"/>
      <c r="Z35" s="1"/>
    </row>
    <row r="36" spans="1:26" s="22" customFormat="1" ht="121.5" customHeight="1" x14ac:dyDescent="0.2">
      <c r="A36" s="5"/>
      <c r="B36" s="31">
        <v>121000</v>
      </c>
      <c r="C36" s="10">
        <v>7461</v>
      </c>
      <c r="D36" s="32" t="s">
        <v>66</v>
      </c>
      <c r="E36" s="5" t="s">
        <v>115</v>
      </c>
      <c r="F36" s="6" t="s">
        <v>64</v>
      </c>
      <c r="G36" s="6" t="s">
        <v>116</v>
      </c>
      <c r="H36" s="6" t="s">
        <v>186</v>
      </c>
      <c r="I36" s="18" t="s">
        <v>65</v>
      </c>
      <c r="J36" s="5" t="s">
        <v>88</v>
      </c>
      <c r="K36" s="5">
        <v>49900</v>
      </c>
      <c r="L36" s="5">
        <v>2021</v>
      </c>
      <c r="M36" s="5">
        <v>2021</v>
      </c>
      <c r="N36" s="5">
        <f t="shared" si="2"/>
        <v>49900</v>
      </c>
      <c r="O36" s="33"/>
      <c r="P36" s="19"/>
      <c r="Q36" s="19"/>
      <c r="R36" s="20">
        <f t="shared" si="1"/>
        <v>49900</v>
      </c>
      <c r="S36" s="5" t="s">
        <v>62</v>
      </c>
      <c r="T36" s="5">
        <v>100</v>
      </c>
      <c r="U36" s="14" t="s">
        <v>118</v>
      </c>
      <c r="V36" s="21"/>
      <c r="W36" s="21"/>
      <c r="X36" s="21"/>
      <c r="Y36" s="21"/>
      <c r="Z36" s="21"/>
    </row>
    <row r="37" spans="1:26" ht="121.5" customHeight="1" x14ac:dyDescent="0.2">
      <c r="A37" s="5"/>
      <c r="B37" s="31">
        <v>121000</v>
      </c>
      <c r="C37" s="10">
        <v>7461</v>
      </c>
      <c r="D37" s="32" t="s">
        <v>66</v>
      </c>
      <c r="E37" s="10" t="s">
        <v>115</v>
      </c>
      <c r="F37" s="6" t="s">
        <v>64</v>
      </c>
      <c r="G37" s="6" t="s">
        <v>116</v>
      </c>
      <c r="H37" s="6" t="s">
        <v>186</v>
      </c>
      <c r="I37" s="12" t="s">
        <v>65</v>
      </c>
      <c r="J37" s="5" t="s">
        <v>51</v>
      </c>
      <c r="K37" s="5">
        <v>49900</v>
      </c>
      <c r="L37" s="5">
        <v>2021</v>
      </c>
      <c r="M37" s="5">
        <v>2021</v>
      </c>
      <c r="N37" s="10">
        <f t="shared" si="2"/>
        <v>49900</v>
      </c>
      <c r="O37" s="33"/>
      <c r="P37" s="19"/>
      <c r="Q37" s="19"/>
      <c r="R37" s="20">
        <f t="shared" si="1"/>
        <v>49900</v>
      </c>
      <c r="S37" s="5" t="s">
        <v>62</v>
      </c>
      <c r="T37" s="10">
        <v>100</v>
      </c>
      <c r="U37" s="27" t="s">
        <v>119</v>
      </c>
      <c r="V37" s="1"/>
      <c r="W37" s="1"/>
      <c r="X37" s="1"/>
      <c r="Y37" s="1"/>
      <c r="Z37" s="1"/>
    </row>
    <row r="38" spans="1:26" ht="121.5" customHeight="1" x14ac:dyDescent="0.2">
      <c r="A38" s="5"/>
      <c r="B38" s="31">
        <v>121000</v>
      </c>
      <c r="C38" s="10">
        <v>7461</v>
      </c>
      <c r="D38" s="32" t="s">
        <v>66</v>
      </c>
      <c r="E38" s="10" t="s">
        <v>115</v>
      </c>
      <c r="F38" s="6" t="s">
        <v>64</v>
      </c>
      <c r="G38" s="6" t="s">
        <v>116</v>
      </c>
      <c r="H38" s="6" t="s">
        <v>186</v>
      </c>
      <c r="I38" s="12" t="s">
        <v>65</v>
      </c>
      <c r="J38" s="5" t="s">
        <v>52</v>
      </c>
      <c r="K38" s="5">
        <v>49900</v>
      </c>
      <c r="L38" s="5">
        <v>2021</v>
      </c>
      <c r="M38" s="5">
        <v>2021</v>
      </c>
      <c r="N38" s="10">
        <f t="shared" si="2"/>
        <v>49900</v>
      </c>
      <c r="O38" s="33"/>
      <c r="P38" s="19"/>
      <c r="Q38" s="19"/>
      <c r="R38" s="20">
        <f t="shared" si="1"/>
        <v>49900</v>
      </c>
      <c r="S38" s="5" t="s">
        <v>62</v>
      </c>
      <c r="T38" s="10">
        <v>100</v>
      </c>
      <c r="U38" s="27" t="s">
        <v>120</v>
      </c>
      <c r="V38" s="1"/>
      <c r="W38" s="1"/>
      <c r="X38" s="1"/>
      <c r="Y38" s="1"/>
      <c r="Z38" s="1"/>
    </row>
    <row r="39" spans="1:26" ht="121.5" customHeight="1" x14ac:dyDescent="0.2">
      <c r="A39" s="5"/>
      <c r="B39" s="31">
        <v>121000</v>
      </c>
      <c r="C39" s="10">
        <v>7461</v>
      </c>
      <c r="D39" s="32" t="s">
        <v>66</v>
      </c>
      <c r="E39" s="10" t="s">
        <v>115</v>
      </c>
      <c r="F39" s="6" t="s">
        <v>64</v>
      </c>
      <c r="G39" s="6" t="s">
        <v>116</v>
      </c>
      <c r="H39" s="6" t="s">
        <v>186</v>
      </c>
      <c r="I39" s="12" t="s">
        <v>65</v>
      </c>
      <c r="J39" s="5" t="s">
        <v>54</v>
      </c>
      <c r="K39" s="5">
        <v>49900</v>
      </c>
      <c r="L39" s="5">
        <v>2021</v>
      </c>
      <c r="M39" s="5">
        <v>2021</v>
      </c>
      <c r="N39" s="10">
        <f t="shared" si="2"/>
        <v>49900</v>
      </c>
      <c r="O39" s="33"/>
      <c r="P39" s="19"/>
      <c r="Q39" s="19"/>
      <c r="R39" s="20">
        <f t="shared" si="1"/>
        <v>49900</v>
      </c>
      <c r="S39" s="5" t="s">
        <v>62</v>
      </c>
      <c r="T39" s="10">
        <v>100</v>
      </c>
      <c r="U39" s="27" t="s">
        <v>121</v>
      </c>
      <c r="V39" s="1"/>
      <c r="W39" s="1"/>
      <c r="X39" s="1"/>
      <c r="Y39" s="1"/>
      <c r="Z39" s="1"/>
    </row>
    <row r="40" spans="1:26" ht="121.5" customHeight="1" x14ac:dyDescent="0.2">
      <c r="A40" s="5"/>
      <c r="B40" s="31">
        <v>121000</v>
      </c>
      <c r="C40" s="10">
        <v>7461</v>
      </c>
      <c r="D40" s="32" t="s">
        <v>66</v>
      </c>
      <c r="E40" s="10" t="s">
        <v>115</v>
      </c>
      <c r="F40" s="6" t="s">
        <v>64</v>
      </c>
      <c r="G40" s="6" t="s">
        <v>116</v>
      </c>
      <c r="H40" s="6" t="s">
        <v>186</v>
      </c>
      <c r="I40" s="12" t="s">
        <v>65</v>
      </c>
      <c r="J40" s="5" t="s">
        <v>89</v>
      </c>
      <c r="K40" s="5">
        <v>49850</v>
      </c>
      <c r="L40" s="5">
        <v>2021</v>
      </c>
      <c r="M40" s="5">
        <v>2021</v>
      </c>
      <c r="N40" s="10">
        <f t="shared" si="2"/>
        <v>49850</v>
      </c>
      <c r="O40" s="33"/>
      <c r="P40" s="19"/>
      <c r="Q40" s="19"/>
      <c r="R40" s="20">
        <f t="shared" si="1"/>
        <v>49850</v>
      </c>
      <c r="S40" s="5" t="s">
        <v>62</v>
      </c>
      <c r="T40" s="10">
        <v>100</v>
      </c>
      <c r="U40" s="27" t="s">
        <v>122</v>
      </c>
      <c r="V40" s="1"/>
      <c r="W40" s="1"/>
      <c r="X40" s="1"/>
      <c r="Y40" s="1"/>
      <c r="Z40" s="1"/>
    </row>
    <row r="41" spans="1:26" ht="121.5" customHeight="1" x14ac:dyDescent="0.2">
      <c r="A41" s="5"/>
      <c r="B41" s="31">
        <v>121000</v>
      </c>
      <c r="C41" s="10">
        <v>7461</v>
      </c>
      <c r="D41" s="32" t="s">
        <v>66</v>
      </c>
      <c r="E41" s="10" t="s">
        <v>115</v>
      </c>
      <c r="F41" s="6" t="s">
        <v>64</v>
      </c>
      <c r="G41" s="6" t="s">
        <v>116</v>
      </c>
      <c r="H41" s="6" t="s">
        <v>186</v>
      </c>
      <c r="I41" s="12" t="s">
        <v>65</v>
      </c>
      <c r="J41" s="5" t="s">
        <v>44</v>
      </c>
      <c r="K41" s="5">
        <v>49950</v>
      </c>
      <c r="L41" s="5">
        <v>2021</v>
      </c>
      <c r="M41" s="5">
        <v>2021</v>
      </c>
      <c r="N41" s="10">
        <f t="shared" si="2"/>
        <v>49950</v>
      </c>
      <c r="O41" s="33"/>
      <c r="P41" s="19"/>
      <c r="Q41" s="19"/>
      <c r="R41" s="20">
        <f t="shared" si="1"/>
        <v>49950</v>
      </c>
      <c r="S41" s="5" t="s">
        <v>62</v>
      </c>
      <c r="T41" s="10">
        <v>100</v>
      </c>
      <c r="U41" s="27" t="s">
        <v>123</v>
      </c>
      <c r="V41" s="1"/>
      <c r="W41" s="1"/>
      <c r="X41" s="1"/>
      <c r="Y41" s="1"/>
      <c r="Z41" s="1"/>
    </row>
    <row r="42" spans="1:26" ht="121.5" customHeight="1" x14ac:dyDescent="0.2">
      <c r="A42" s="5"/>
      <c r="B42" s="31">
        <v>121000</v>
      </c>
      <c r="C42" s="10">
        <v>7461</v>
      </c>
      <c r="D42" s="32" t="s">
        <v>66</v>
      </c>
      <c r="E42" s="10" t="s">
        <v>115</v>
      </c>
      <c r="F42" s="6" t="s">
        <v>64</v>
      </c>
      <c r="G42" s="6" t="s">
        <v>116</v>
      </c>
      <c r="H42" s="6" t="s">
        <v>186</v>
      </c>
      <c r="I42" s="12" t="s">
        <v>65</v>
      </c>
      <c r="J42" s="5" t="s">
        <v>91</v>
      </c>
      <c r="K42" s="5">
        <v>49900</v>
      </c>
      <c r="L42" s="5">
        <v>2021</v>
      </c>
      <c r="M42" s="5">
        <v>2021</v>
      </c>
      <c r="N42" s="10">
        <f t="shared" si="2"/>
        <v>49900</v>
      </c>
      <c r="O42" s="33"/>
      <c r="P42" s="19"/>
      <c r="Q42" s="19"/>
      <c r="R42" s="20">
        <f t="shared" si="1"/>
        <v>49900</v>
      </c>
      <c r="S42" s="5" t="s">
        <v>62</v>
      </c>
      <c r="T42" s="10">
        <v>100</v>
      </c>
      <c r="U42" s="27" t="s">
        <v>124</v>
      </c>
      <c r="V42" s="1"/>
      <c r="W42" s="1"/>
      <c r="X42" s="1"/>
      <c r="Y42" s="1"/>
      <c r="Z42" s="1"/>
    </row>
    <row r="43" spans="1:26" ht="121.5" customHeight="1" x14ac:dyDescent="0.2">
      <c r="A43" s="5"/>
      <c r="B43" s="31">
        <v>121000</v>
      </c>
      <c r="C43" s="10">
        <v>7461</v>
      </c>
      <c r="D43" s="32" t="s">
        <v>66</v>
      </c>
      <c r="E43" s="10" t="s">
        <v>115</v>
      </c>
      <c r="F43" s="6" t="s">
        <v>64</v>
      </c>
      <c r="G43" s="6" t="s">
        <v>116</v>
      </c>
      <c r="H43" s="6" t="s">
        <v>186</v>
      </c>
      <c r="I43" s="12" t="s">
        <v>65</v>
      </c>
      <c r="J43" s="5" t="s">
        <v>55</v>
      </c>
      <c r="K43" s="5">
        <v>49850</v>
      </c>
      <c r="L43" s="5">
        <v>2021</v>
      </c>
      <c r="M43" s="5">
        <v>2021</v>
      </c>
      <c r="N43" s="10">
        <f>K43</f>
        <v>49850</v>
      </c>
      <c r="O43" s="33"/>
      <c r="P43" s="19"/>
      <c r="Q43" s="19"/>
      <c r="R43" s="20">
        <f t="shared" si="1"/>
        <v>49850</v>
      </c>
      <c r="S43" s="5" t="s">
        <v>62</v>
      </c>
      <c r="T43" s="10">
        <v>100</v>
      </c>
      <c r="U43" s="27" t="s">
        <v>125</v>
      </c>
      <c r="V43" s="1"/>
      <c r="W43" s="1"/>
      <c r="X43" s="1"/>
      <c r="Y43" s="1"/>
      <c r="Z43" s="1"/>
    </row>
    <row r="44" spans="1:26" ht="121.5" customHeight="1" x14ac:dyDescent="0.2">
      <c r="A44" s="35"/>
      <c r="B44" s="31">
        <v>121000</v>
      </c>
      <c r="C44" s="10">
        <v>7461</v>
      </c>
      <c r="D44" s="32" t="s">
        <v>66</v>
      </c>
      <c r="E44" s="10" t="s">
        <v>115</v>
      </c>
      <c r="F44" s="6" t="s">
        <v>64</v>
      </c>
      <c r="G44" s="6" t="s">
        <v>116</v>
      </c>
      <c r="H44" s="6" t="s">
        <v>186</v>
      </c>
      <c r="I44" s="10" t="s">
        <v>65</v>
      </c>
      <c r="J44" s="5" t="s">
        <v>92</v>
      </c>
      <c r="K44" s="5">
        <v>49850</v>
      </c>
      <c r="L44" s="5">
        <v>2021</v>
      </c>
      <c r="M44" s="5">
        <v>2021</v>
      </c>
      <c r="N44" s="10">
        <f t="shared" ref="N44:N72" si="3">K44</f>
        <v>49850</v>
      </c>
      <c r="O44" s="34"/>
      <c r="P44" s="35"/>
      <c r="Q44" s="35"/>
      <c r="R44" s="20">
        <f t="shared" si="1"/>
        <v>49850</v>
      </c>
      <c r="S44" s="5" t="s">
        <v>62</v>
      </c>
      <c r="T44" s="10">
        <v>100</v>
      </c>
      <c r="U44" s="27" t="s">
        <v>126</v>
      </c>
      <c r="V44" s="1"/>
      <c r="W44" s="1"/>
      <c r="X44" s="1"/>
      <c r="Y44" s="1"/>
      <c r="Z44" s="1"/>
    </row>
    <row r="45" spans="1:26" ht="121.5" customHeight="1" x14ac:dyDescent="0.2">
      <c r="A45" s="35"/>
      <c r="B45" s="31">
        <v>121000</v>
      </c>
      <c r="C45" s="10">
        <v>7461</v>
      </c>
      <c r="D45" s="32" t="s">
        <v>66</v>
      </c>
      <c r="E45" s="10" t="s">
        <v>115</v>
      </c>
      <c r="F45" s="6" t="s">
        <v>64</v>
      </c>
      <c r="G45" s="6" t="s">
        <v>116</v>
      </c>
      <c r="H45" s="6" t="s">
        <v>186</v>
      </c>
      <c r="I45" s="10" t="s">
        <v>65</v>
      </c>
      <c r="J45" s="5" t="s">
        <v>93</v>
      </c>
      <c r="K45" s="5">
        <v>49850</v>
      </c>
      <c r="L45" s="5">
        <v>2021</v>
      </c>
      <c r="M45" s="5">
        <v>2021</v>
      </c>
      <c r="N45" s="10">
        <f t="shared" si="3"/>
        <v>49850</v>
      </c>
      <c r="O45" s="34"/>
      <c r="P45" s="35"/>
      <c r="Q45" s="35"/>
      <c r="R45" s="20">
        <f t="shared" si="1"/>
        <v>49850</v>
      </c>
      <c r="S45" s="5" t="s">
        <v>62</v>
      </c>
      <c r="T45" s="10">
        <v>100</v>
      </c>
      <c r="U45" s="27" t="s">
        <v>127</v>
      </c>
      <c r="V45" s="1"/>
      <c r="W45" s="1"/>
      <c r="X45" s="1"/>
      <c r="Y45" s="1"/>
      <c r="Z45" s="1"/>
    </row>
    <row r="46" spans="1:26" ht="121.5" customHeight="1" x14ac:dyDescent="0.2">
      <c r="A46" s="35"/>
      <c r="B46" s="31">
        <v>121000</v>
      </c>
      <c r="C46" s="10">
        <v>7461</v>
      </c>
      <c r="D46" s="32" t="s">
        <v>66</v>
      </c>
      <c r="E46" s="10" t="s">
        <v>115</v>
      </c>
      <c r="F46" s="6" t="s">
        <v>64</v>
      </c>
      <c r="G46" s="6" t="s">
        <v>116</v>
      </c>
      <c r="H46" s="6" t="s">
        <v>186</v>
      </c>
      <c r="I46" s="10" t="s">
        <v>65</v>
      </c>
      <c r="J46" s="5" t="s">
        <v>94</v>
      </c>
      <c r="K46" s="5">
        <v>49850</v>
      </c>
      <c r="L46" s="5">
        <v>2021</v>
      </c>
      <c r="M46" s="5">
        <v>2021</v>
      </c>
      <c r="N46" s="10">
        <f t="shared" si="3"/>
        <v>49850</v>
      </c>
      <c r="O46" s="34"/>
      <c r="P46" s="35"/>
      <c r="Q46" s="35"/>
      <c r="R46" s="20">
        <f t="shared" si="1"/>
        <v>49850</v>
      </c>
      <c r="S46" s="5" t="s">
        <v>62</v>
      </c>
      <c r="T46" s="10">
        <v>100</v>
      </c>
      <c r="U46" s="27" t="s">
        <v>128</v>
      </c>
      <c r="V46" s="1"/>
      <c r="W46" s="1"/>
      <c r="X46" s="1"/>
      <c r="Y46" s="1"/>
      <c r="Z46" s="1"/>
    </row>
    <row r="47" spans="1:26" ht="121.5" customHeight="1" x14ac:dyDescent="0.2">
      <c r="A47" s="35"/>
      <c r="B47" s="31">
        <v>121000</v>
      </c>
      <c r="C47" s="10">
        <v>7461</v>
      </c>
      <c r="D47" s="32" t="s">
        <v>66</v>
      </c>
      <c r="E47" s="10" t="s">
        <v>115</v>
      </c>
      <c r="F47" s="6" t="s">
        <v>64</v>
      </c>
      <c r="G47" s="6" t="s">
        <v>116</v>
      </c>
      <c r="H47" s="6" t="s">
        <v>186</v>
      </c>
      <c r="I47" s="10" t="s">
        <v>65</v>
      </c>
      <c r="J47" s="5" t="s">
        <v>59</v>
      </c>
      <c r="K47" s="5">
        <v>49800</v>
      </c>
      <c r="L47" s="5">
        <v>2021</v>
      </c>
      <c r="M47" s="5">
        <v>2021</v>
      </c>
      <c r="N47" s="10">
        <f t="shared" si="3"/>
        <v>49800</v>
      </c>
      <c r="O47" s="34"/>
      <c r="P47" s="35"/>
      <c r="Q47" s="35"/>
      <c r="R47" s="20">
        <f t="shared" si="1"/>
        <v>49800</v>
      </c>
      <c r="S47" s="5" t="s">
        <v>62</v>
      </c>
      <c r="T47" s="10">
        <v>100</v>
      </c>
      <c r="U47" s="27" t="s">
        <v>129</v>
      </c>
      <c r="V47" s="1"/>
      <c r="W47" s="1"/>
      <c r="X47" s="1"/>
      <c r="Y47" s="1"/>
      <c r="Z47" s="1"/>
    </row>
    <row r="48" spans="1:26" ht="121.5" customHeight="1" x14ac:dyDescent="0.2">
      <c r="A48" s="35"/>
      <c r="B48" s="31">
        <v>121000</v>
      </c>
      <c r="C48" s="10">
        <v>7461</v>
      </c>
      <c r="D48" s="32" t="s">
        <v>66</v>
      </c>
      <c r="E48" s="10" t="s">
        <v>115</v>
      </c>
      <c r="F48" s="6" t="s">
        <v>64</v>
      </c>
      <c r="G48" s="6" t="s">
        <v>116</v>
      </c>
      <c r="H48" s="6" t="s">
        <v>186</v>
      </c>
      <c r="I48" s="10" t="s">
        <v>65</v>
      </c>
      <c r="J48" s="5" t="s">
        <v>48</v>
      </c>
      <c r="K48" s="5">
        <v>49950</v>
      </c>
      <c r="L48" s="5">
        <v>2021</v>
      </c>
      <c r="M48" s="5">
        <v>2021</v>
      </c>
      <c r="N48" s="10">
        <f t="shared" si="3"/>
        <v>49950</v>
      </c>
      <c r="O48" s="34"/>
      <c r="P48" s="35"/>
      <c r="Q48" s="35"/>
      <c r="R48" s="20">
        <f t="shared" si="1"/>
        <v>49950</v>
      </c>
      <c r="S48" s="5" t="s">
        <v>62</v>
      </c>
      <c r="T48" s="10">
        <v>100</v>
      </c>
      <c r="U48" s="27" t="s">
        <v>130</v>
      </c>
      <c r="V48" s="1"/>
      <c r="W48" s="1"/>
      <c r="X48" s="1"/>
      <c r="Y48" s="1"/>
      <c r="Z48" s="1"/>
    </row>
    <row r="49" spans="1:26" ht="121.5" customHeight="1" x14ac:dyDescent="0.2">
      <c r="A49" s="35"/>
      <c r="B49" s="31">
        <v>121000</v>
      </c>
      <c r="C49" s="10">
        <v>7461</v>
      </c>
      <c r="D49" s="32" t="s">
        <v>66</v>
      </c>
      <c r="E49" s="10" t="s">
        <v>115</v>
      </c>
      <c r="F49" s="6" t="s">
        <v>64</v>
      </c>
      <c r="G49" s="6" t="s">
        <v>116</v>
      </c>
      <c r="H49" s="6" t="s">
        <v>186</v>
      </c>
      <c r="I49" s="10" t="s">
        <v>65</v>
      </c>
      <c r="J49" s="5" t="s">
        <v>95</v>
      </c>
      <c r="K49" s="5">
        <v>49900</v>
      </c>
      <c r="L49" s="5">
        <v>2021</v>
      </c>
      <c r="M49" s="5">
        <v>2021</v>
      </c>
      <c r="N49" s="10">
        <f t="shared" si="3"/>
        <v>49900</v>
      </c>
      <c r="O49" s="34"/>
      <c r="P49" s="35"/>
      <c r="Q49" s="35"/>
      <c r="R49" s="20">
        <f t="shared" si="1"/>
        <v>49900</v>
      </c>
      <c r="S49" s="5" t="s">
        <v>62</v>
      </c>
      <c r="T49" s="10">
        <v>100</v>
      </c>
      <c r="U49" s="27" t="s">
        <v>131</v>
      </c>
      <c r="V49" s="1"/>
      <c r="W49" s="1"/>
      <c r="X49" s="1"/>
      <c r="Y49" s="1"/>
      <c r="Z49" s="1"/>
    </row>
    <row r="50" spans="1:26" ht="121.5" customHeight="1" x14ac:dyDescent="0.2">
      <c r="A50" s="35"/>
      <c r="B50" s="31">
        <v>121000</v>
      </c>
      <c r="C50" s="10">
        <v>7461</v>
      </c>
      <c r="D50" s="32" t="s">
        <v>66</v>
      </c>
      <c r="E50" s="10" t="s">
        <v>115</v>
      </c>
      <c r="F50" s="6" t="s">
        <v>64</v>
      </c>
      <c r="G50" s="6" t="s">
        <v>116</v>
      </c>
      <c r="H50" s="6" t="s">
        <v>186</v>
      </c>
      <c r="I50" s="10" t="s">
        <v>65</v>
      </c>
      <c r="J50" s="5" t="s">
        <v>58</v>
      </c>
      <c r="K50" s="5">
        <v>49900</v>
      </c>
      <c r="L50" s="5">
        <v>2021</v>
      </c>
      <c r="M50" s="5">
        <v>2021</v>
      </c>
      <c r="N50" s="10">
        <f t="shared" si="3"/>
        <v>49900</v>
      </c>
      <c r="O50" s="13"/>
      <c r="P50" s="35"/>
      <c r="Q50" s="35"/>
      <c r="R50" s="20">
        <f t="shared" si="1"/>
        <v>49900</v>
      </c>
      <c r="S50" s="5" t="s">
        <v>62</v>
      </c>
      <c r="T50" s="10">
        <v>100</v>
      </c>
      <c r="U50" s="27" t="s">
        <v>132</v>
      </c>
      <c r="V50" s="1"/>
      <c r="W50" s="1"/>
      <c r="X50" s="1"/>
      <c r="Y50" s="1"/>
      <c r="Z50" s="1"/>
    </row>
    <row r="51" spans="1:26" ht="121.5" customHeight="1" x14ac:dyDescent="0.2">
      <c r="A51" s="35"/>
      <c r="B51" s="31">
        <v>121000</v>
      </c>
      <c r="C51" s="10">
        <v>7461</v>
      </c>
      <c r="D51" s="32" t="s">
        <v>66</v>
      </c>
      <c r="E51" s="10" t="s">
        <v>115</v>
      </c>
      <c r="F51" s="6" t="s">
        <v>64</v>
      </c>
      <c r="G51" s="6" t="s">
        <v>116</v>
      </c>
      <c r="H51" s="6" t="s">
        <v>186</v>
      </c>
      <c r="I51" s="10" t="s">
        <v>65</v>
      </c>
      <c r="J51" s="5" t="s">
        <v>41</v>
      </c>
      <c r="K51" s="5">
        <v>45202.879999999997</v>
      </c>
      <c r="L51" s="5">
        <v>2021</v>
      </c>
      <c r="M51" s="5">
        <v>2021</v>
      </c>
      <c r="N51" s="10">
        <f t="shared" si="3"/>
        <v>45202.879999999997</v>
      </c>
      <c r="O51" s="13"/>
      <c r="P51" s="35"/>
      <c r="Q51" s="35"/>
      <c r="R51" s="20">
        <f t="shared" si="1"/>
        <v>45202.879999999997</v>
      </c>
      <c r="S51" s="5" t="s">
        <v>62</v>
      </c>
      <c r="T51" s="10">
        <v>100</v>
      </c>
      <c r="U51" s="27" t="s">
        <v>133</v>
      </c>
      <c r="V51" s="1"/>
      <c r="W51" s="1"/>
      <c r="X51" s="1"/>
      <c r="Y51" s="1"/>
      <c r="Z51" s="1"/>
    </row>
    <row r="52" spans="1:26" ht="121.5" customHeight="1" x14ac:dyDescent="0.2">
      <c r="A52" s="35"/>
      <c r="B52" s="31">
        <v>121000</v>
      </c>
      <c r="C52" s="10">
        <v>7461</v>
      </c>
      <c r="D52" s="32" t="s">
        <v>66</v>
      </c>
      <c r="E52" s="10" t="s">
        <v>115</v>
      </c>
      <c r="F52" s="6" t="s">
        <v>64</v>
      </c>
      <c r="G52" s="6" t="s">
        <v>116</v>
      </c>
      <c r="H52" s="6" t="s">
        <v>186</v>
      </c>
      <c r="I52" s="10" t="s">
        <v>65</v>
      </c>
      <c r="J52" s="5" t="s">
        <v>96</v>
      </c>
      <c r="K52" s="5">
        <v>49900</v>
      </c>
      <c r="L52" s="5">
        <v>2021</v>
      </c>
      <c r="M52" s="5">
        <v>2021</v>
      </c>
      <c r="N52" s="10">
        <f t="shared" si="3"/>
        <v>49900</v>
      </c>
      <c r="O52" s="13"/>
      <c r="P52" s="35"/>
      <c r="Q52" s="35"/>
      <c r="R52" s="20">
        <f t="shared" si="1"/>
        <v>49900</v>
      </c>
      <c r="S52" s="5" t="s">
        <v>62</v>
      </c>
      <c r="T52" s="10">
        <v>100</v>
      </c>
      <c r="U52" s="27" t="s">
        <v>134</v>
      </c>
      <c r="V52" s="1"/>
      <c r="W52" s="1"/>
      <c r="X52" s="1"/>
      <c r="Y52" s="1"/>
      <c r="Z52" s="1"/>
    </row>
    <row r="53" spans="1:26" ht="121.5" customHeight="1" x14ac:dyDescent="0.2">
      <c r="A53" s="35"/>
      <c r="B53" s="31">
        <v>121000</v>
      </c>
      <c r="C53" s="10">
        <v>7461</v>
      </c>
      <c r="D53" s="32" t="s">
        <v>66</v>
      </c>
      <c r="E53" s="10" t="s">
        <v>115</v>
      </c>
      <c r="F53" s="6" t="s">
        <v>64</v>
      </c>
      <c r="G53" s="6" t="s">
        <v>116</v>
      </c>
      <c r="H53" s="6" t="s">
        <v>186</v>
      </c>
      <c r="I53" s="10" t="s">
        <v>65</v>
      </c>
      <c r="J53" s="5" t="s">
        <v>97</v>
      </c>
      <c r="K53" s="5">
        <v>27000.43</v>
      </c>
      <c r="L53" s="5">
        <v>2021</v>
      </c>
      <c r="M53" s="5">
        <v>2021</v>
      </c>
      <c r="N53" s="10">
        <f t="shared" si="3"/>
        <v>27000.43</v>
      </c>
      <c r="O53" s="13"/>
      <c r="P53" s="35"/>
      <c r="Q53" s="35"/>
      <c r="R53" s="20">
        <f t="shared" si="1"/>
        <v>27000.43</v>
      </c>
      <c r="S53" s="5" t="s">
        <v>62</v>
      </c>
      <c r="T53" s="10">
        <v>100</v>
      </c>
      <c r="U53" s="30" t="s">
        <v>185</v>
      </c>
      <c r="V53" s="1"/>
      <c r="W53" s="1"/>
      <c r="X53" s="1"/>
      <c r="Y53" s="1"/>
      <c r="Z53" s="1"/>
    </row>
    <row r="54" spans="1:26" ht="121.5" customHeight="1" x14ac:dyDescent="0.2">
      <c r="A54" s="35"/>
      <c r="B54" s="31">
        <v>121000</v>
      </c>
      <c r="C54" s="10">
        <v>7461</v>
      </c>
      <c r="D54" s="32" t="s">
        <v>66</v>
      </c>
      <c r="E54" s="10" t="s">
        <v>115</v>
      </c>
      <c r="F54" s="6" t="s">
        <v>64</v>
      </c>
      <c r="G54" s="6" t="s">
        <v>116</v>
      </c>
      <c r="H54" s="6" t="s">
        <v>186</v>
      </c>
      <c r="I54" s="10" t="s">
        <v>65</v>
      </c>
      <c r="J54" s="29" t="s">
        <v>90</v>
      </c>
      <c r="K54" s="5">
        <v>49800</v>
      </c>
      <c r="L54" s="5">
        <v>2021</v>
      </c>
      <c r="M54" s="5">
        <v>2021</v>
      </c>
      <c r="N54" s="10">
        <f t="shared" si="3"/>
        <v>49800</v>
      </c>
      <c r="O54" s="13"/>
      <c r="P54" s="35"/>
      <c r="Q54" s="35"/>
      <c r="R54" s="20">
        <f t="shared" si="1"/>
        <v>49800</v>
      </c>
      <c r="S54" s="5" t="s">
        <v>62</v>
      </c>
      <c r="T54" s="10">
        <v>100</v>
      </c>
      <c r="U54" s="16" t="s">
        <v>135</v>
      </c>
      <c r="V54" s="1"/>
      <c r="W54" s="1"/>
      <c r="X54" s="1"/>
      <c r="Y54" s="1"/>
      <c r="Z54" s="1"/>
    </row>
    <row r="55" spans="1:26" ht="121.5" customHeight="1" x14ac:dyDescent="0.2">
      <c r="A55" s="13"/>
      <c r="B55" s="31">
        <v>121000</v>
      </c>
      <c r="C55" s="10">
        <v>7461</v>
      </c>
      <c r="D55" s="32" t="s">
        <v>66</v>
      </c>
      <c r="E55" s="10" t="s">
        <v>115</v>
      </c>
      <c r="F55" s="6" t="s">
        <v>64</v>
      </c>
      <c r="G55" s="6" t="s">
        <v>63</v>
      </c>
      <c r="H55" s="36">
        <v>41414609</v>
      </c>
      <c r="I55" s="10" t="s">
        <v>65</v>
      </c>
      <c r="J55" s="29" t="s">
        <v>90</v>
      </c>
      <c r="K55" s="5">
        <v>149410.09</v>
      </c>
      <c r="L55" s="5">
        <v>2021</v>
      </c>
      <c r="M55" s="5">
        <v>2021</v>
      </c>
      <c r="N55" s="10">
        <f t="shared" si="3"/>
        <v>149410.09</v>
      </c>
      <c r="O55" s="13"/>
      <c r="P55" s="35"/>
      <c r="Q55" s="35"/>
      <c r="R55" s="20">
        <f t="shared" si="1"/>
        <v>149410.09</v>
      </c>
      <c r="S55" s="5" t="s">
        <v>62</v>
      </c>
      <c r="T55" s="10">
        <v>100</v>
      </c>
      <c r="U55" s="28" t="s">
        <v>136</v>
      </c>
      <c r="V55" s="1"/>
      <c r="W55" s="1"/>
      <c r="X55" s="1"/>
      <c r="Y55" s="1"/>
      <c r="Z55" s="1"/>
    </row>
    <row r="56" spans="1:26" ht="121.5" customHeight="1" x14ac:dyDescent="0.2">
      <c r="A56" s="13"/>
      <c r="B56" s="31">
        <v>121000</v>
      </c>
      <c r="C56" s="10">
        <v>7461</v>
      </c>
      <c r="D56" s="32" t="s">
        <v>66</v>
      </c>
      <c r="E56" s="10" t="s">
        <v>115</v>
      </c>
      <c r="F56" s="6" t="s">
        <v>64</v>
      </c>
      <c r="G56" s="6" t="s">
        <v>63</v>
      </c>
      <c r="H56" s="36">
        <v>41414609</v>
      </c>
      <c r="I56" s="10" t="s">
        <v>65</v>
      </c>
      <c r="J56" s="5" t="s">
        <v>98</v>
      </c>
      <c r="K56" s="5">
        <v>138525.22</v>
      </c>
      <c r="L56" s="5">
        <v>2021</v>
      </c>
      <c r="M56" s="5">
        <v>2021</v>
      </c>
      <c r="N56" s="10">
        <f t="shared" si="3"/>
        <v>138525.22</v>
      </c>
      <c r="O56" s="13"/>
      <c r="P56" s="35"/>
      <c r="Q56" s="35"/>
      <c r="R56" s="20">
        <f t="shared" si="1"/>
        <v>138525.22</v>
      </c>
      <c r="S56" s="5" t="s">
        <v>62</v>
      </c>
      <c r="T56" s="10">
        <v>100</v>
      </c>
      <c r="U56" s="27" t="s">
        <v>137</v>
      </c>
      <c r="V56" s="1"/>
      <c r="W56" s="1"/>
      <c r="X56" s="1"/>
      <c r="Y56" s="1"/>
      <c r="Z56" s="1"/>
    </row>
    <row r="57" spans="1:26" ht="121.5" customHeight="1" x14ac:dyDescent="0.2">
      <c r="A57" s="13"/>
      <c r="B57" s="31">
        <v>121000</v>
      </c>
      <c r="C57" s="10">
        <v>7461</v>
      </c>
      <c r="D57" s="32" t="s">
        <v>66</v>
      </c>
      <c r="E57" s="10" t="s">
        <v>115</v>
      </c>
      <c r="F57" s="6" t="s">
        <v>64</v>
      </c>
      <c r="G57" s="6" t="s">
        <v>63</v>
      </c>
      <c r="H57" s="36">
        <v>41414609</v>
      </c>
      <c r="I57" s="10" t="s">
        <v>65</v>
      </c>
      <c r="J57" s="5" t="s">
        <v>99</v>
      </c>
      <c r="K57" s="5">
        <v>137373.35999999999</v>
      </c>
      <c r="L57" s="5">
        <v>2021</v>
      </c>
      <c r="M57" s="5">
        <v>2021</v>
      </c>
      <c r="N57" s="10">
        <f t="shared" si="3"/>
        <v>137373.35999999999</v>
      </c>
      <c r="O57" s="13"/>
      <c r="P57" s="13"/>
      <c r="Q57" s="13"/>
      <c r="R57" s="11">
        <f t="shared" si="1"/>
        <v>137373.35999999999</v>
      </c>
      <c r="S57" s="5" t="s">
        <v>62</v>
      </c>
      <c r="T57" s="10">
        <v>100</v>
      </c>
      <c r="U57" s="27" t="s">
        <v>138</v>
      </c>
      <c r="V57" s="1"/>
      <c r="W57" s="1"/>
      <c r="X57" s="1"/>
      <c r="Y57" s="1"/>
      <c r="Z57" s="1"/>
    </row>
    <row r="58" spans="1:26" ht="121.5" customHeight="1" x14ac:dyDescent="0.2">
      <c r="A58" s="13"/>
      <c r="B58" s="31">
        <v>121000</v>
      </c>
      <c r="C58" s="10">
        <v>7461</v>
      </c>
      <c r="D58" s="32" t="s">
        <v>66</v>
      </c>
      <c r="E58" s="10" t="s">
        <v>115</v>
      </c>
      <c r="F58" s="6" t="s">
        <v>64</v>
      </c>
      <c r="G58" s="6" t="s">
        <v>63</v>
      </c>
      <c r="H58" s="36">
        <v>41414609</v>
      </c>
      <c r="I58" s="10" t="s">
        <v>65</v>
      </c>
      <c r="J58" s="5" t="s">
        <v>100</v>
      </c>
      <c r="K58" s="5">
        <v>49844.63</v>
      </c>
      <c r="L58" s="5">
        <v>2021</v>
      </c>
      <c r="M58" s="5">
        <v>2021</v>
      </c>
      <c r="N58" s="10">
        <f t="shared" si="3"/>
        <v>49844.63</v>
      </c>
      <c r="O58" s="13"/>
      <c r="P58" s="13"/>
      <c r="Q58" s="13"/>
      <c r="R58" s="11">
        <f t="shared" si="1"/>
        <v>49844.63</v>
      </c>
      <c r="S58" s="5" t="s">
        <v>62</v>
      </c>
      <c r="T58" s="10">
        <v>100</v>
      </c>
      <c r="U58" s="27" t="s">
        <v>139</v>
      </c>
      <c r="V58" s="1"/>
      <c r="W58" s="1"/>
      <c r="X58" s="1"/>
      <c r="Y58" s="1"/>
      <c r="Z58" s="1"/>
    </row>
    <row r="59" spans="1:26" ht="121.5" customHeight="1" x14ac:dyDescent="0.2">
      <c r="A59" s="13"/>
      <c r="B59" s="31">
        <v>121000</v>
      </c>
      <c r="C59" s="10">
        <v>7461</v>
      </c>
      <c r="D59" s="32" t="s">
        <v>66</v>
      </c>
      <c r="E59" s="10" t="s">
        <v>115</v>
      </c>
      <c r="F59" s="6" t="s">
        <v>64</v>
      </c>
      <c r="G59" s="6" t="s">
        <v>63</v>
      </c>
      <c r="H59" s="36">
        <v>41414609</v>
      </c>
      <c r="I59" s="10" t="s">
        <v>65</v>
      </c>
      <c r="J59" s="5" t="s">
        <v>101</v>
      </c>
      <c r="K59" s="5">
        <v>49723.15</v>
      </c>
      <c r="L59" s="5">
        <v>2021</v>
      </c>
      <c r="M59" s="5">
        <v>2021</v>
      </c>
      <c r="N59" s="10">
        <f t="shared" si="3"/>
        <v>49723.15</v>
      </c>
      <c r="O59" s="13"/>
      <c r="P59" s="13"/>
      <c r="Q59" s="13"/>
      <c r="R59" s="11">
        <f t="shared" si="1"/>
        <v>49723.15</v>
      </c>
      <c r="S59" s="5" t="s">
        <v>62</v>
      </c>
      <c r="T59" s="10">
        <v>100</v>
      </c>
      <c r="U59" s="27" t="s">
        <v>140</v>
      </c>
      <c r="V59" s="1"/>
      <c r="W59" s="1"/>
      <c r="X59" s="1"/>
      <c r="Y59" s="1"/>
      <c r="Z59" s="1"/>
    </row>
    <row r="60" spans="1:26" ht="121.5" customHeight="1" x14ac:dyDescent="0.2">
      <c r="A60" s="13"/>
      <c r="B60" s="31">
        <v>121000</v>
      </c>
      <c r="C60" s="10">
        <v>7461</v>
      </c>
      <c r="D60" s="32" t="s">
        <v>66</v>
      </c>
      <c r="E60" s="10" t="s">
        <v>115</v>
      </c>
      <c r="F60" s="6" t="s">
        <v>64</v>
      </c>
      <c r="G60" s="6" t="s">
        <v>63</v>
      </c>
      <c r="H60" s="36">
        <v>41414609</v>
      </c>
      <c r="I60" s="10" t="s">
        <v>65</v>
      </c>
      <c r="J60" s="5" t="s">
        <v>102</v>
      </c>
      <c r="K60" s="5">
        <v>49784.76</v>
      </c>
      <c r="L60" s="5">
        <v>2021</v>
      </c>
      <c r="M60" s="5">
        <v>2021</v>
      </c>
      <c r="N60" s="10">
        <f t="shared" si="3"/>
        <v>49784.76</v>
      </c>
      <c r="O60" s="13"/>
      <c r="P60" s="13"/>
      <c r="Q60" s="13"/>
      <c r="R60" s="11">
        <f t="shared" si="1"/>
        <v>49784.76</v>
      </c>
      <c r="S60" s="5" t="s">
        <v>62</v>
      </c>
      <c r="T60" s="10">
        <v>100</v>
      </c>
      <c r="U60" s="27" t="s">
        <v>141</v>
      </c>
      <c r="V60" s="1"/>
      <c r="W60" s="1"/>
      <c r="X60" s="1"/>
      <c r="Y60" s="1"/>
      <c r="Z60" s="1"/>
    </row>
    <row r="61" spans="1:26" ht="121.5" customHeight="1" x14ac:dyDescent="0.2">
      <c r="A61" s="13"/>
      <c r="B61" s="31">
        <v>121000</v>
      </c>
      <c r="C61" s="10">
        <v>7461</v>
      </c>
      <c r="D61" s="32" t="s">
        <v>66</v>
      </c>
      <c r="E61" s="10" t="s">
        <v>115</v>
      </c>
      <c r="F61" s="6" t="s">
        <v>64</v>
      </c>
      <c r="G61" s="6" t="s">
        <v>63</v>
      </c>
      <c r="H61" s="36">
        <v>41414609</v>
      </c>
      <c r="I61" s="10" t="s">
        <v>65</v>
      </c>
      <c r="J61" s="5" t="s">
        <v>103</v>
      </c>
      <c r="K61" s="5">
        <v>49949.14</v>
      </c>
      <c r="L61" s="5">
        <v>2021</v>
      </c>
      <c r="M61" s="5">
        <v>2021</v>
      </c>
      <c r="N61" s="10">
        <f t="shared" si="3"/>
        <v>49949.14</v>
      </c>
      <c r="O61" s="13"/>
      <c r="P61" s="13"/>
      <c r="Q61" s="13"/>
      <c r="R61" s="11">
        <f t="shared" si="1"/>
        <v>49949.14</v>
      </c>
      <c r="S61" s="5" t="s">
        <v>62</v>
      </c>
      <c r="T61" s="10">
        <v>100</v>
      </c>
      <c r="U61" s="16" t="s">
        <v>142</v>
      </c>
      <c r="V61" s="1"/>
      <c r="W61" s="1"/>
      <c r="X61" s="1"/>
      <c r="Y61" s="1"/>
      <c r="Z61" s="1"/>
    </row>
    <row r="62" spans="1:26" ht="121.5" customHeight="1" x14ac:dyDescent="0.2">
      <c r="A62" s="13"/>
      <c r="B62" s="31">
        <v>121000</v>
      </c>
      <c r="C62" s="10">
        <v>7461</v>
      </c>
      <c r="D62" s="32" t="s">
        <v>66</v>
      </c>
      <c r="E62" s="10" t="s">
        <v>115</v>
      </c>
      <c r="F62" s="6" t="s">
        <v>64</v>
      </c>
      <c r="G62" s="6" t="s">
        <v>63</v>
      </c>
      <c r="H62" s="36">
        <v>41414609</v>
      </c>
      <c r="I62" s="10" t="s">
        <v>65</v>
      </c>
      <c r="J62" s="5" t="s">
        <v>104</v>
      </c>
      <c r="K62" s="5">
        <v>49877.4</v>
      </c>
      <c r="L62" s="5">
        <v>2021</v>
      </c>
      <c r="M62" s="5">
        <v>2021</v>
      </c>
      <c r="N62" s="10">
        <f t="shared" si="3"/>
        <v>49877.4</v>
      </c>
      <c r="O62" s="13"/>
      <c r="P62" s="13"/>
      <c r="Q62" s="13"/>
      <c r="R62" s="11">
        <f t="shared" si="1"/>
        <v>49877.4</v>
      </c>
      <c r="S62" s="5" t="s">
        <v>62</v>
      </c>
      <c r="T62" s="10">
        <v>100</v>
      </c>
      <c r="U62" s="27" t="s">
        <v>143</v>
      </c>
      <c r="V62" s="1"/>
      <c r="W62" s="1"/>
      <c r="X62" s="1"/>
      <c r="Y62" s="1"/>
      <c r="Z62" s="1"/>
    </row>
    <row r="63" spans="1:26" ht="121.5" customHeight="1" x14ac:dyDescent="0.2">
      <c r="A63" s="13"/>
      <c r="B63" s="31">
        <v>121000</v>
      </c>
      <c r="C63" s="10">
        <v>7461</v>
      </c>
      <c r="D63" s="32" t="s">
        <v>66</v>
      </c>
      <c r="E63" s="10" t="s">
        <v>115</v>
      </c>
      <c r="F63" s="6" t="s">
        <v>64</v>
      </c>
      <c r="G63" s="6" t="s">
        <v>63</v>
      </c>
      <c r="H63" s="36">
        <v>41414609</v>
      </c>
      <c r="I63" s="10" t="s">
        <v>65</v>
      </c>
      <c r="J63" s="5" t="s">
        <v>105</v>
      </c>
      <c r="K63" s="5">
        <v>49772.94</v>
      </c>
      <c r="L63" s="5">
        <v>2021</v>
      </c>
      <c r="M63" s="5">
        <v>2021</v>
      </c>
      <c r="N63" s="10">
        <f t="shared" si="3"/>
        <v>49772.94</v>
      </c>
      <c r="O63" s="13"/>
      <c r="P63" s="13"/>
      <c r="Q63" s="13"/>
      <c r="R63" s="11">
        <f t="shared" si="1"/>
        <v>49772.94</v>
      </c>
      <c r="S63" s="5" t="s">
        <v>62</v>
      </c>
      <c r="T63" s="10">
        <v>100</v>
      </c>
      <c r="U63" s="27" t="s">
        <v>144</v>
      </c>
      <c r="V63" s="1"/>
      <c r="W63" s="1"/>
      <c r="X63" s="1"/>
      <c r="Y63" s="1"/>
      <c r="Z63" s="1"/>
    </row>
    <row r="64" spans="1:26" ht="121.5" customHeight="1" x14ac:dyDescent="0.2">
      <c r="A64" s="13"/>
      <c r="B64" s="31">
        <v>121000</v>
      </c>
      <c r="C64" s="10">
        <v>7461</v>
      </c>
      <c r="D64" s="32" t="s">
        <v>66</v>
      </c>
      <c r="E64" s="10" t="s">
        <v>115</v>
      </c>
      <c r="F64" s="6" t="s">
        <v>64</v>
      </c>
      <c r="G64" s="6" t="s">
        <v>63</v>
      </c>
      <c r="H64" s="36">
        <v>41414609</v>
      </c>
      <c r="I64" s="10" t="s">
        <v>65</v>
      </c>
      <c r="J64" s="5" t="s">
        <v>106</v>
      </c>
      <c r="K64" s="5">
        <v>49730.74</v>
      </c>
      <c r="L64" s="5">
        <v>2021</v>
      </c>
      <c r="M64" s="5">
        <v>2021</v>
      </c>
      <c r="N64" s="10">
        <f t="shared" si="3"/>
        <v>49730.74</v>
      </c>
      <c r="O64" s="13"/>
      <c r="P64" s="13"/>
      <c r="Q64" s="13"/>
      <c r="R64" s="11">
        <f t="shared" si="1"/>
        <v>49730.74</v>
      </c>
      <c r="S64" s="5" t="s">
        <v>62</v>
      </c>
      <c r="T64" s="10">
        <v>100</v>
      </c>
      <c r="U64" s="27" t="s">
        <v>145</v>
      </c>
      <c r="V64" s="1"/>
      <c r="W64" s="1"/>
      <c r="X64" s="1"/>
      <c r="Y64" s="1"/>
      <c r="Z64" s="1"/>
    </row>
    <row r="65" spans="1:26" ht="121.5" customHeight="1" x14ac:dyDescent="0.2">
      <c r="A65" s="13"/>
      <c r="B65" s="31">
        <v>121000</v>
      </c>
      <c r="C65" s="10">
        <v>7461</v>
      </c>
      <c r="D65" s="32" t="s">
        <v>66</v>
      </c>
      <c r="E65" s="10" t="s">
        <v>115</v>
      </c>
      <c r="F65" s="6" t="s">
        <v>64</v>
      </c>
      <c r="G65" s="6" t="s">
        <v>63</v>
      </c>
      <c r="H65" s="36">
        <v>41414609</v>
      </c>
      <c r="I65" s="10" t="s">
        <v>65</v>
      </c>
      <c r="J65" s="5" t="s">
        <v>107</v>
      </c>
      <c r="K65" s="5">
        <v>49867.519999999997</v>
      </c>
      <c r="L65" s="5">
        <v>2021</v>
      </c>
      <c r="M65" s="5">
        <v>2021</v>
      </c>
      <c r="N65" s="10">
        <f t="shared" si="3"/>
        <v>49867.519999999997</v>
      </c>
      <c r="O65" s="13"/>
      <c r="P65" s="13"/>
      <c r="Q65" s="13"/>
      <c r="R65" s="11">
        <f t="shared" si="1"/>
        <v>49867.519999999997</v>
      </c>
      <c r="S65" s="5" t="s">
        <v>62</v>
      </c>
      <c r="T65" s="10">
        <v>100</v>
      </c>
      <c r="U65" s="27" t="s">
        <v>146</v>
      </c>
      <c r="V65" s="1"/>
      <c r="W65" s="1"/>
      <c r="X65" s="1"/>
      <c r="Y65" s="1"/>
      <c r="Z65" s="1"/>
    </row>
    <row r="66" spans="1:26" ht="121.5" customHeight="1" x14ac:dyDescent="0.2">
      <c r="A66" s="13"/>
      <c r="B66" s="31">
        <v>121000</v>
      </c>
      <c r="C66" s="10">
        <v>7461</v>
      </c>
      <c r="D66" s="32" t="s">
        <v>66</v>
      </c>
      <c r="E66" s="10" t="s">
        <v>115</v>
      </c>
      <c r="F66" s="6" t="s">
        <v>64</v>
      </c>
      <c r="G66" s="6" t="s">
        <v>63</v>
      </c>
      <c r="H66" s="36">
        <v>41414609</v>
      </c>
      <c r="I66" s="10" t="s">
        <v>65</v>
      </c>
      <c r="J66" s="5" t="s">
        <v>108</v>
      </c>
      <c r="K66" s="5">
        <v>49824.82</v>
      </c>
      <c r="L66" s="5">
        <v>2021</v>
      </c>
      <c r="M66" s="5">
        <v>2021</v>
      </c>
      <c r="N66" s="10">
        <f t="shared" si="3"/>
        <v>49824.82</v>
      </c>
      <c r="O66" s="13"/>
      <c r="P66" s="13"/>
      <c r="Q66" s="13"/>
      <c r="R66" s="11">
        <f t="shared" si="1"/>
        <v>49824.82</v>
      </c>
      <c r="S66" s="5" t="s">
        <v>62</v>
      </c>
      <c r="T66" s="10">
        <v>100</v>
      </c>
      <c r="U66" s="27" t="s">
        <v>147</v>
      </c>
      <c r="V66" s="1"/>
      <c r="W66" s="1"/>
      <c r="X66" s="1"/>
      <c r="Y66" s="1"/>
      <c r="Z66" s="1"/>
    </row>
    <row r="67" spans="1:26" ht="121.5" customHeight="1" x14ac:dyDescent="0.2">
      <c r="A67" s="13"/>
      <c r="B67" s="31">
        <v>121000</v>
      </c>
      <c r="C67" s="10">
        <v>7461</v>
      </c>
      <c r="D67" s="32" t="s">
        <v>66</v>
      </c>
      <c r="E67" s="10" t="s">
        <v>115</v>
      </c>
      <c r="F67" s="6" t="s">
        <v>64</v>
      </c>
      <c r="G67" s="6" t="s">
        <v>63</v>
      </c>
      <c r="H67" s="36">
        <v>41414609</v>
      </c>
      <c r="I67" s="10" t="s">
        <v>65</v>
      </c>
      <c r="J67" s="5" t="s">
        <v>109</v>
      </c>
      <c r="K67" s="5">
        <v>49617.24</v>
      </c>
      <c r="L67" s="5">
        <v>2021</v>
      </c>
      <c r="M67" s="5">
        <v>2021</v>
      </c>
      <c r="N67" s="10">
        <f t="shared" si="3"/>
        <v>49617.24</v>
      </c>
      <c r="O67" s="13"/>
      <c r="P67" s="13"/>
      <c r="Q67" s="13"/>
      <c r="R67" s="11">
        <f t="shared" si="1"/>
        <v>49617.24</v>
      </c>
      <c r="S67" s="5" t="s">
        <v>62</v>
      </c>
      <c r="T67" s="10">
        <v>100</v>
      </c>
      <c r="U67" s="27" t="s">
        <v>148</v>
      </c>
      <c r="V67" s="1"/>
      <c r="W67" s="1"/>
      <c r="X67" s="1"/>
      <c r="Y67" s="1"/>
      <c r="Z67" s="1"/>
    </row>
    <row r="68" spans="1:26" ht="121.5" customHeight="1" x14ac:dyDescent="0.2">
      <c r="A68" s="13"/>
      <c r="B68" s="31">
        <v>121000</v>
      </c>
      <c r="C68" s="10">
        <v>7461</v>
      </c>
      <c r="D68" s="32" t="s">
        <v>66</v>
      </c>
      <c r="E68" s="10" t="s">
        <v>115</v>
      </c>
      <c r="F68" s="6" t="s">
        <v>64</v>
      </c>
      <c r="G68" s="6" t="s">
        <v>63</v>
      </c>
      <c r="H68" s="36">
        <v>41414609</v>
      </c>
      <c r="I68" s="10" t="s">
        <v>65</v>
      </c>
      <c r="J68" s="5" t="s">
        <v>111</v>
      </c>
      <c r="K68" s="5">
        <v>49894.400000000001</v>
      </c>
      <c r="L68" s="5">
        <v>2021</v>
      </c>
      <c r="M68" s="5">
        <v>2021</v>
      </c>
      <c r="N68" s="10">
        <f t="shared" si="3"/>
        <v>49894.400000000001</v>
      </c>
      <c r="O68" s="13"/>
      <c r="P68" s="13"/>
      <c r="Q68" s="13"/>
      <c r="R68" s="11">
        <f t="shared" si="1"/>
        <v>49894.400000000001</v>
      </c>
      <c r="S68" s="5" t="s">
        <v>62</v>
      </c>
      <c r="T68" s="10">
        <v>100</v>
      </c>
      <c r="U68" s="27" t="s">
        <v>149</v>
      </c>
      <c r="V68" s="1"/>
      <c r="W68" s="1"/>
      <c r="X68" s="1"/>
      <c r="Y68" s="1"/>
      <c r="Z68" s="1"/>
    </row>
    <row r="69" spans="1:26" ht="121.5" customHeight="1" x14ac:dyDescent="0.2">
      <c r="A69" s="13"/>
      <c r="B69" s="31">
        <v>121000</v>
      </c>
      <c r="C69" s="10">
        <v>7461</v>
      </c>
      <c r="D69" s="32" t="s">
        <v>66</v>
      </c>
      <c r="E69" s="10" t="s">
        <v>115</v>
      </c>
      <c r="F69" s="6" t="s">
        <v>64</v>
      </c>
      <c r="G69" s="6" t="s">
        <v>63</v>
      </c>
      <c r="H69" s="36">
        <v>41414609</v>
      </c>
      <c r="I69" s="10" t="s">
        <v>65</v>
      </c>
      <c r="J69" s="5" t="s">
        <v>112</v>
      </c>
      <c r="K69" s="5">
        <v>149712.68</v>
      </c>
      <c r="L69" s="5">
        <v>2021</v>
      </c>
      <c r="M69" s="5">
        <v>2021</v>
      </c>
      <c r="N69" s="10">
        <f t="shared" si="3"/>
        <v>149712.68</v>
      </c>
      <c r="O69" s="13"/>
      <c r="P69" s="13"/>
      <c r="Q69" s="13"/>
      <c r="R69" s="11">
        <f t="shared" ref="R69:R74" si="4">N69</f>
        <v>149712.68</v>
      </c>
      <c r="S69" s="5" t="s">
        <v>62</v>
      </c>
      <c r="T69" s="10">
        <v>100</v>
      </c>
      <c r="U69" s="27" t="s">
        <v>150</v>
      </c>
      <c r="V69" s="1"/>
      <c r="W69" s="1"/>
      <c r="X69" s="1"/>
      <c r="Y69" s="1"/>
      <c r="Z69" s="1"/>
    </row>
    <row r="70" spans="1:26" ht="121.5" customHeight="1" x14ac:dyDescent="0.2">
      <c r="A70" s="13"/>
      <c r="B70" s="31">
        <v>121000</v>
      </c>
      <c r="C70" s="10">
        <v>7461</v>
      </c>
      <c r="D70" s="32" t="s">
        <v>66</v>
      </c>
      <c r="E70" s="10" t="s">
        <v>115</v>
      </c>
      <c r="F70" s="6" t="s">
        <v>64</v>
      </c>
      <c r="G70" s="6" t="s">
        <v>63</v>
      </c>
      <c r="H70" s="36">
        <v>41414609</v>
      </c>
      <c r="I70" s="10" t="s">
        <v>65</v>
      </c>
      <c r="J70" s="5" t="s">
        <v>45</v>
      </c>
      <c r="K70" s="5">
        <v>149755.85999999999</v>
      </c>
      <c r="L70" s="5">
        <v>2021</v>
      </c>
      <c r="M70" s="5">
        <v>2021</v>
      </c>
      <c r="N70" s="10">
        <f t="shared" si="3"/>
        <v>149755.85999999999</v>
      </c>
      <c r="O70" s="13"/>
      <c r="P70" s="13"/>
      <c r="Q70" s="13"/>
      <c r="R70" s="11">
        <f t="shared" si="4"/>
        <v>149755.85999999999</v>
      </c>
      <c r="S70" s="5" t="s">
        <v>62</v>
      </c>
      <c r="T70" s="10">
        <v>100</v>
      </c>
      <c r="U70" s="27" t="s">
        <v>151</v>
      </c>
      <c r="V70" s="1"/>
      <c r="W70" s="1"/>
      <c r="X70" s="1"/>
      <c r="Y70" s="1"/>
      <c r="Z70" s="1"/>
    </row>
    <row r="71" spans="1:26" ht="121.5" customHeight="1" x14ac:dyDescent="0.2">
      <c r="A71" s="13"/>
      <c r="B71" s="31">
        <v>121000</v>
      </c>
      <c r="C71" s="10">
        <v>7461</v>
      </c>
      <c r="D71" s="32" t="s">
        <v>66</v>
      </c>
      <c r="E71" s="10" t="s">
        <v>115</v>
      </c>
      <c r="F71" s="6" t="s">
        <v>64</v>
      </c>
      <c r="G71" s="6" t="s">
        <v>117</v>
      </c>
      <c r="H71" s="36">
        <v>41182929</v>
      </c>
      <c r="I71" s="10" t="s">
        <v>65</v>
      </c>
      <c r="J71" s="5" t="s">
        <v>110</v>
      </c>
      <c r="K71" s="5">
        <v>974600</v>
      </c>
      <c r="L71" s="5">
        <v>2021</v>
      </c>
      <c r="M71" s="5">
        <v>2021</v>
      </c>
      <c r="N71" s="10">
        <f t="shared" si="3"/>
        <v>974600</v>
      </c>
      <c r="O71" s="13"/>
      <c r="P71" s="13"/>
      <c r="Q71" s="13"/>
      <c r="R71" s="11">
        <f t="shared" si="4"/>
        <v>974600</v>
      </c>
      <c r="S71" s="5" t="s">
        <v>62</v>
      </c>
      <c r="T71" s="10">
        <v>100</v>
      </c>
      <c r="U71" s="27" t="s">
        <v>152</v>
      </c>
      <c r="V71" s="1"/>
      <c r="W71" s="1"/>
      <c r="X71" s="1"/>
      <c r="Y71" s="1"/>
      <c r="Z71" s="1"/>
    </row>
    <row r="72" spans="1:26" ht="102" x14ac:dyDescent="0.2">
      <c r="A72" s="13"/>
      <c r="B72" s="31">
        <v>121000</v>
      </c>
      <c r="C72" s="10">
        <v>7461</v>
      </c>
      <c r="D72" s="32" t="s">
        <v>66</v>
      </c>
      <c r="E72" s="10" t="s">
        <v>115</v>
      </c>
      <c r="F72" s="6" t="s">
        <v>64</v>
      </c>
      <c r="G72" s="6" t="s">
        <v>116</v>
      </c>
      <c r="H72" s="6" t="s">
        <v>186</v>
      </c>
      <c r="I72" s="10" t="s">
        <v>65</v>
      </c>
      <c r="J72" s="5" t="s">
        <v>187</v>
      </c>
      <c r="K72" s="5">
        <v>49846.52</v>
      </c>
      <c r="L72" s="5">
        <v>2021</v>
      </c>
      <c r="M72" s="5">
        <v>2021</v>
      </c>
      <c r="N72" s="5">
        <f t="shared" si="3"/>
        <v>49846.52</v>
      </c>
      <c r="O72" s="13"/>
      <c r="P72" s="13"/>
      <c r="Q72" s="13"/>
      <c r="R72" s="5">
        <f t="shared" si="4"/>
        <v>49846.52</v>
      </c>
      <c r="S72" s="37" t="s">
        <v>62</v>
      </c>
      <c r="T72" s="10">
        <v>100</v>
      </c>
      <c r="U72" s="40" t="s">
        <v>190</v>
      </c>
      <c r="V72" s="1"/>
      <c r="W72" s="1"/>
      <c r="X72" s="1"/>
      <c r="Y72" s="1"/>
      <c r="Z72" s="1"/>
    </row>
    <row r="73" spans="1:26" ht="102" x14ac:dyDescent="0.2">
      <c r="A73" s="13"/>
      <c r="B73" s="31">
        <v>121000</v>
      </c>
      <c r="C73" s="10">
        <v>7461</v>
      </c>
      <c r="D73" s="32" t="s">
        <v>66</v>
      </c>
      <c r="E73" s="10" t="s">
        <v>115</v>
      </c>
      <c r="F73" s="6" t="s">
        <v>64</v>
      </c>
      <c r="G73" s="6" t="s">
        <v>116</v>
      </c>
      <c r="H73" s="6" t="s">
        <v>186</v>
      </c>
      <c r="I73" s="10" t="s">
        <v>65</v>
      </c>
      <c r="J73" s="5" t="s">
        <v>188</v>
      </c>
      <c r="K73" s="5">
        <v>45854.86</v>
      </c>
      <c r="L73" s="5">
        <v>2021</v>
      </c>
      <c r="M73" s="5">
        <v>2021</v>
      </c>
      <c r="N73" s="5">
        <f t="shared" ref="N73" si="5">K73</f>
        <v>45854.86</v>
      </c>
      <c r="O73" s="13"/>
      <c r="P73" s="13"/>
      <c r="Q73" s="13"/>
      <c r="R73" s="5">
        <f t="shared" si="4"/>
        <v>45854.86</v>
      </c>
      <c r="S73" s="37" t="s">
        <v>62</v>
      </c>
      <c r="T73" s="10">
        <v>100</v>
      </c>
      <c r="U73" s="40" t="s">
        <v>191</v>
      </c>
      <c r="V73" s="1"/>
      <c r="W73" s="1"/>
      <c r="X73" s="1"/>
      <c r="Y73" s="1"/>
      <c r="Z73" s="1"/>
    </row>
    <row r="74" spans="1:26" ht="102" x14ac:dyDescent="0.2">
      <c r="A74" s="13"/>
      <c r="B74" s="31">
        <v>121000</v>
      </c>
      <c r="C74" s="10">
        <v>7461</v>
      </c>
      <c r="D74" s="32" t="s">
        <v>66</v>
      </c>
      <c r="E74" s="10" t="s">
        <v>115</v>
      </c>
      <c r="F74" s="6" t="s">
        <v>64</v>
      </c>
      <c r="G74" s="6" t="s">
        <v>116</v>
      </c>
      <c r="H74" s="6" t="s">
        <v>186</v>
      </c>
      <c r="I74" s="10" t="s">
        <v>65</v>
      </c>
      <c r="J74" s="5" t="s">
        <v>189</v>
      </c>
      <c r="K74" s="5">
        <f>18513.96+16906.84</f>
        <v>35420.800000000003</v>
      </c>
      <c r="L74" s="5">
        <v>2021</v>
      </c>
      <c r="M74" s="5">
        <v>2021</v>
      </c>
      <c r="N74" s="5">
        <f t="shared" ref="N74" si="6">K74</f>
        <v>35420.800000000003</v>
      </c>
      <c r="O74" s="13"/>
      <c r="P74" s="13"/>
      <c r="Q74" s="13"/>
      <c r="R74" s="5">
        <f t="shared" si="4"/>
        <v>35420.800000000003</v>
      </c>
      <c r="S74" s="37" t="s">
        <v>62</v>
      </c>
      <c r="T74" s="10">
        <v>100</v>
      </c>
      <c r="U74" s="40" t="s">
        <v>192</v>
      </c>
      <c r="V74" s="1"/>
      <c r="W74" s="1"/>
      <c r="X74" s="1"/>
      <c r="Y74" s="1"/>
      <c r="Z74" s="1"/>
    </row>
    <row r="75" spans="1:26" ht="18.75" x14ac:dyDescent="0.2">
      <c r="A75" s="2"/>
      <c r="B75" s="2"/>
      <c r="C75" s="2"/>
      <c r="D75" s="2"/>
      <c r="E75" s="2"/>
      <c r="F75" s="2"/>
      <c r="G75" s="2"/>
      <c r="H75" s="2"/>
      <c r="I75" s="2"/>
      <c r="J75" s="8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1"/>
      <c r="W75" s="1"/>
      <c r="X75" s="1"/>
      <c r="Y75" s="1"/>
      <c r="Z75" s="1"/>
    </row>
    <row r="76" spans="1:26" ht="18.75" x14ac:dyDescent="0.2">
      <c r="A76" s="2"/>
      <c r="B76" s="2"/>
      <c r="C76" s="2"/>
      <c r="D76" s="2"/>
      <c r="E76" s="2"/>
      <c r="F76" s="2"/>
      <c r="G76" s="2"/>
      <c r="H76" s="2"/>
      <c r="I76" s="2"/>
      <c r="J76" s="8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1"/>
      <c r="W76" s="1"/>
      <c r="X76" s="1"/>
      <c r="Y76" s="1"/>
      <c r="Z76" s="1"/>
    </row>
    <row r="77" spans="1:26" ht="18.75" x14ac:dyDescent="0.2">
      <c r="A77" s="2"/>
      <c r="B77" s="2"/>
      <c r="C77" s="2"/>
      <c r="D77" s="2"/>
      <c r="E77" s="2"/>
      <c r="F77" s="2"/>
      <c r="G77" s="2"/>
      <c r="H77" s="2"/>
      <c r="I77" s="2"/>
      <c r="J77" s="8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"/>
      <c r="W77" s="1"/>
      <c r="X77" s="1"/>
      <c r="Y77" s="1"/>
      <c r="Z77" s="1"/>
    </row>
    <row r="78" spans="1:26" ht="18.75" x14ac:dyDescent="0.2">
      <c r="A78" s="2"/>
      <c r="B78" s="2"/>
      <c r="C78" s="2"/>
      <c r="D78" s="2"/>
      <c r="E78" s="2"/>
      <c r="F78" s="2"/>
      <c r="G78" s="2"/>
      <c r="H78" s="2"/>
      <c r="I78" s="2"/>
      <c r="J78" s="8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1"/>
      <c r="W78" s="1"/>
      <c r="X78" s="1"/>
      <c r="Y78" s="1"/>
      <c r="Z78" s="1"/>
    </row>
    <row r="79" spans="1:26" ht="18.75" x14ac:dyDescent="0.2">
      <c r="A79" s="2"/>
      <c r="B79" s="2"/>
      <c r="C79" s="2"/>
      <c r="D79" s="2"/>
      <c r="E79" s="2"/>
      <c r="F79" s="2"/>
      <c r="G79" s="2"/>
      <c r="H79" s="2"/>
      <c r="I79" s="2"/>
      <c r="J79" s="8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1"/>
      <c r="W79" s="1"/>
      <c r="X79" s="1"/>
      <c r="Y79" s="1"/>
      <c r="Z79" s="1"/>
    </row>
    <row r="80" spans="1:26" ht="18.75" x14ac:dyDescent="0.2">
      <c r="A80" s="2"/>
      <c r="B80" s="2"/>
      <c r="C80" s="2"/>
      <c r="D80" s="2"/>
      <c r="E80" s="2"/>
      <c r="F80" s="2"/>
      <c r="G80" s="2"/>
      <c r="H80" s="2"/>
      <c r="I80" s="2"/>
      <c r="J80" s="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1"/>
      <c r="W80" s="1"/>
      <c r="X80" s="1"/>
      <c r="Y80" s="1"/>
      <c r="Z80" s="1"/>
    </row>
    <row r="81" spans="1:26" ht="56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3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1"/>
      <c r="W81" s="1"/>
      <c r="X81" s="1"/>
      <c r="Y81" s="1"/>
      <c r="Z81" s="1"/>
    </row>
    <row r="82" spans="1:26" ht="18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39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1"/>
      <c r="W82" s="1"/>
      <c r="X82" s="1"/>
      <c r="Y82" s="1"/>
      <c r="Z82" s="1"/>
    </row>
    <row r="83" spans="1:26" ht="18.75" x14ac:dyDescent="0.2">
      <c r="A83" s="2"/>
      <c r="B83" s="2"/>
      <c r="C83" s="2"/>
      <c r="D83" s="2"/>
      <c r="E83" s="2"/>
      <c r="F83" s="2"/>
      <c r="G83" s="2"/>
      <c r="H83" s="2"/>
      <c r="I83" s="2"/>
      <c r="J83" s="8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"/>
      <c r="W83" s="1"/>
      <c r="X83" s="1"/>
      <c r="Y83" s="1"/>
      <c r="Z83" s="1"/>
    </row>
    <row r="84" spans="1:26" ht="18.75" x14ac:dyDescent="0.2">
      <c r="A84" s="2"/>
      <c r="B84" s="2"/>
      <c r="C84" s="2"/>
      <c r="D84" s="2"/>
      <c r="E84" s="2"/>
      <c r="F84" s="2"/>
      <c r="G84" s="2"/>
      <c r="H84" s="2"/>
      <c r="I84" s="2"/>
      <c r="J84" s="8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"/>
      <c r="W84" s="1"/>
      <c r="X84" s="1"/>
      <c r="Y84" s="1"/>
      <c r="Z84" s="1"/>
    </row>
    <row r="85" spans="1:26" ht="18.75" x14ac:dyDescent="0.2">
      <c r="A85" s="2"/>
      <c r="B85" s="2"/>
      <c r="C85" s="2"/>
      <c r="D85" s="2"/>
      <c r="E85" s="2"/>
      <c r="F85" s="2"/>
      <c r="G85" s="2"/>
      <c r="H85" s="2"/>
      <c r="I85" s="2"/>
      <c r="J85" s="8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1"/>
      <c r="W85" s="1"/>
      <c r="X85" s="1"/>
      <c r="Y85" s="1"/>
      <c r="Z85" s="1"/>
    </row>
    <row r="86" spans="1:26" ht="18.75" x14ac:dyDescent="0.2">
      <c r="A86" s="2"/>
      <c r="B86" s="2"/>
      <c r="C86" s="2"/>
      <c r="D86" s="2"/>
      <c r="E86" s="2"/>
      <c r="F86" s="2"/>
      <c r="G86" s="2"/>
      <c r="H86" s="2"/>
      <c r="I86" s="2"/>
      <c r="J86" s="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1"/>
      <c r="W86" s="1"/>
      <c r="X86" s="1"/>
      <c r="Y86" s="1"/>
      <c r="Z86" s="1"/>
    </row>
    <row r="87" spans="1:26" ht="18.75" x14ac:dyDescent="0.2">
      <c r="A87" s="2"/>
      <c r="B87" s="2"/>
      <c r="C87" s="2"/>
      <c r="D87" s="2"/>
      <c r="E87" s="2"/>
      <c r="F87" s="2"/>
      <c r="G87" s="2"/>
      <c r="H87" s="2"/>
      <c r="I87" s="2"/>
      <c r="J87" s="8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1"/>
      <c r="W87" s="1"/>
      <c r="X87" s="1"/>
      <c r="Y87" s="1"/>
      <c r="Z87" s="1"/>
    </row>
    <row r="88" spans="1:26" ht="18.75" x14ac:dyDescent="0.2">
      <c r="A88" s="2"/>
      <c r="B88" s="2"/>
      <c r="C88" s="2"/>
      <c r="D88" s="2"/>
      <c r="E88" s="2"/>
      <c r="F88" s="2"/>
      <c r="G88" s="2"/>
      <c r="H88" s="2"/>
      <c r="I88" s="2"/>
      <c r="J88" s="8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1"/>
      <c r="W88" s="1"/>
      <c r="X88" s="1"/>
      <c r="Y88" s="1"/>
      <c r="Z88" s="1"/>
    </row>
    <row r="89" spans="1:26" ht="18.75" x14ac:dyDescent="0.2">
      <c r="A89" s="2"/>
      <c r="B89" s="2"/>
      <c r="C89" s="2"/>
      <c r="D89" s="2"/>
      <c r="E89" s="2"/>
      <c r="F89" s="2"/>
      <c r="G89" s="2"/>
      <c r="H89" s="2"/>
      <c r="I89" s="2"/>
      <c r="J89" s="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"/>
      <c r="W89" s="1"/>
      <c r="X89" s="1"/>
      <c r="Y89" s="1"/>
      <c r="Z89" s="1"/>
    </row>
    <row r="90" spans="1:26" ht="18.75" x14ac:dyDescent="0.2">
      <c r="A90" s="2"/>
      <c r="B90" s="2"/>
      <c r="C90" s="2"/>
      <c r="D90" s="2"/>
      <c r="E90" s="2"/>
      <c r="F90" s="2"/>
      <c r="G90" s="2"/>
      <c r="H90" s="2"/>
      <c r="I90" s="2"/>
      <c r="J90" s="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1"/>
      <c r="W90" s="1"/>
      <c r="X90" s="1"/>
      <c r="Y90" s="1"/>
      <c r="Z90" s="1"/>
    </row>
    <row r="91" spans="1:26" ht="18.75" x14ac:dyDescent="0.2">
      <c r="A91" s="2"/>
      <c r="B91" s="2"/>
      <c r="C91" s="2"/>
      <c r="D91" s="2"/>
      <c r="E91" s="2"/>
      <c r="F91" s="2"/>
      <c r="G91" s="2"/>
      <c r="H91" s="2"/>
      <c r="I91" s="2"/>
      <c r="J91" s="8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1"/>
      <c r="W91" s="1"/>
      <c r="X91" s="1"/>
      <c r="Y91" s="1"/>
      <c r="Z91" s="1"/>
    </row>
    <row r="92" spans="1:26" ht="18.75" x14ac:dyDescent="0.2">
      <c r="A92" s="2"/>
      <c r="B92" s="2"/>
      <c r="C92" s="2"/>
      <c r="D92" s="2"/>
      <c r="E92" s="2"/>
      <c r="F92" s="2"/>
      <c r="G92" s="2"/>
      <c r="H92" s="2"/>
      <c r="I92" s="2"/>
      <c r="J92" s="8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"/>
      <c r="W92" s="1"/>
      <c r="X92" s="1"/>
      <c r="Y92" s="1"/>
      <c r="Z92" s="1"/>
    </row>
    <row r="93" spans="1:26" ht="18.75" x14ac:dyDescent="0.2">
      <c r="A93" s="2"/>
      <c r="B93" s="2"/>
      <c r="C93" s="2"/>
      <c r="D93" s="2"/>
      <c r="E93" s="2"/>
      <c r="F93" s="2"/>
      <c r="G93" s="2"/>
      <c r="H93" s="2"/>
      <c r="I93" s="2"/>
      <c r="J93" s="8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1"/>
      <c r="W93" s="1"/>
      <c r="X93" s="1"/>
      <c r="Y93" s="1"/>
      <c r="Z93" s="1"/>
    </row>
    <row r="94" spans="1:26" ht="18.75" x14ac:dyDescent="0.2">
      <c r="A94" s="2"/>
      <c r="B94" s="2"/>
      <c r="C94" s="2"/>
      <c r="D94" s="2"/>
      <c r="E94" s="2"/>
      <c r="F94" s="2"/>
      <c r="G94" s="2"/>
      <c r="H94" s="2"/>
      <c r="I94" s="2"/>
      <c r="J94" s="8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1"/>
      <c r="W94" s="1"/>
      <c r="X94" s="1"/>
      <c r="Y94" s="1"/>
      <c r="Z94" s="1"/>
    </row>
    <row r="95" spans="1:26" ht="18.75" x14ac:dyDescent="0.2">
      <c r="A95" s="2"/>
      <c r="B95" s="2"/>
      <c r="C95" s="2"/>
      <c r="D95" s="2"/>
      <c r="E95" s="2"/>
      <c r="F95" s="2"/>
      <c r="G95" s="2"/>
      <c r="H95" s="2"/>
      <c r="I95" s="2"/>
      <c r="J95" s="8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"/>
      <c r="W95" s="1"/>
      <c r="X95" s="1"/>
      <c r="Y95" s="1"/>
      <c r="Z95" s="1"/>
    </row>
    <row r="96" spans="1:26" ht="18.75" x14ac:dyDescent="0.2">
      <c r="A96" s="2"/>
      <c r="B96" s="2"/>
      <c r="C96" s="2"/>
      <c r="D96" s="2"/>
      <c r="E96" s="2"/>
      <c r="F96" s="2"/>
      <c r="G96" s="2"/>
      <c r="H96" s="2"/>
      <c r="I96" s="2"/>
      <c r="J96" s="8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1"/>
      <c r="W96" s="1"/>
      <c r="X96" s="1"/>
      <c r="Y96" s="1"/>
      <c r="Z96" s="1"/>
    </row>
    <row r="97" spans="1:26" ht="18.75" x14ac:dyDescent="0.2">
      <c r="A97" s="2"/>
      <c r="B97" s="2"/>
      <c r="C97" s="2"/>
      <c r="D97" s="2"/>
      <c r="E97" s="2"/>
      <c r="F97" s="2"/>
      <c r="G97" s="2"/>
      <c r="H97" s="2"/>
      <c r="I97" s="2"/>
      <c r="J97" s="8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1"/>
      <c r="W97" s="1"/>
      <c r="X97" s="1"/>
      <c r="Y97" s="1"/>
      <c r="Z97" s="1"/>
    </row>
    <row r="98" spans="1:26" ht="18.75" x14ac:dyDescent="0.2">
      <c r="A98" s="2"/>
      <c r="B98" s="2"/>
      <c r="C98" s="2"/>
      <c r="D98" s="2"/>
      <c r="E98" s="2"/>
      <c r="F98" s="2"/>
      <c r="G98" s="2"/>
      <c r="H98" s="2"/>
      <c r="I98" s="2"/>
      <c r="J98" s="8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"/>
      <c r="W98" s="1"/>
      <c r="X98" s="1"/>
      <c r="Y98" s="1"/>
      <c r="Z98" s="1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9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1"/>
      <c r="W99" s="1"/>
      <c r="X99" s="1"/>
      <c r="Y99" s="1"/>
      <c r="Z99" s="1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"/>
      <c r="W100" s="1"/>
      <c r="X100" s="1"/>
      <c r="Y100" s="1"/>
      <c r="Z100" s="1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"/>
      <c r="W101" s="1"/>
      <c r="X101" s="1"/>
      <c r="Y101" s="1"/>
      <c r="Z101" s="1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1"/>
      <c r="W102" s="1"/>
      <c r="X102" s="1"/>
      <c r="Y102" s="1"/>
      <c r="Z102" s="1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1"/>
      <c r="W103" s="1"/>
      <c r="X103" s="1"/>
      <c r="Y103" s="1"/>
      <c r="Z103" s="1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"/>
      <c r="W104" s="1"/>
      <c r="X104" s="1"/>
      <c r="Y104" s="1"/>
      <c r="Z104" s="1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1"/>
      <c r="W105" s="1"/>
      <c r="X105" s="1"/>
      <c r="Y105" s="1"/>
      <c r="Z105" s="1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1"/>
      <c r="W106" s="1"/>
      <c r="X106" s="1"/>
      <c r="Y106" s="1"/>
      <c r="Z106" s="1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"/>
      <c r="W107" s="1"/>
      <c r="X107" s="1"/>
      <c r="Y107" s="1"/>
      <c r="Z107" s="1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1"/>
      <c r="W108" s="1"/>
      <c r="X108" s="1"/>
      <c r="Y108" s="1"/>
      <c r="Z108" s="1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1"/>
      <c r="W109" s="1"/>
      <c r="X109" s="1"/>
      <c r="Y109" s="1"/>
      <c r="Z109" s="1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1"/>
      <c r="W110" s="1"/>
      <c r="X110" s="1"/>
      <c r="Y110" s="1"/>
      <c r="Z110" s="1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1"/>
      <c r="W111" s="1"/>
      <c r="X111" s="1"/>
      <c r="Y111" s="1"/>
      <c r="Z111" s="1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1"/>
      <c r="W112" s="1"/>
      <c r="X112" s="1"/>
      <c r="Y112" s="1"/>
      <c r="Z112" s="1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1"/>
      <c r="W113" s="1"/>
      <c r="X113" s="1"/>
      <c r="Y113" s="1"/>
      <c r="Z113" s="1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1"/>
      <c r="W114" s="1"/>
      <c r="X114" s="1"/>
      <c r="Y114" s="1"/>
      <c r="Z114" s="1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1"/>
      <c r="W115" s="1"/>
      <c r="X115" s="1"/>
      <c r="Y115" s="1"/>
      <c r="Z115" s="1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1"/>
      <c r="W116" s="1"/>
      <c r="X116" s="1"/>
      <c r="Y116" s="1"/>
      <c r="Z116" s="1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1"/>
      <c r="W117" s="1"/>
      <c r="X117" s="1"/>
      <c r="Y117" s="1"/>
      <c r="Z117" s="1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1"/>
      <c r="W118" s="1"/>
      <c r="X118" s="1"/>
      <c r="Y118" s="1"/>
      <c r="Z118" s="1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1"/>
      <c r="W119" s="1"/>
      <c r="X119" s="1"/>
      <c r="Y119" s="1"/>
      <c r="Z119" s="1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1"/>
      <c r="W120" s="1"/>
      <c r="X120" s="1"/>
      <c r="Y120" s="1"/>
      <c r="Z120" s="1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1"/>
      <c r="W121" s="1"/>
      <c r="X121" s="1"/>
      <c r="Y121" s="1"/>
      <c r="Z121" s="1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1"/>
      <c r="W122" s="1"/>
      <c r="X122" s="1"/>
      <c r="Y122" s="1"/>
      <c r="Z122" s="1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1"/>
      <c r="W123" s="1"/>
      <c r="X123" s="1"/>
      <c r="Y123" s="1"/>
      <c r="Z123" s="1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1"/>
      <c r="W124" s="1"/>
      <c r="X124" s="1"/>
      <c r="Y124" s="1"/>
      <c r="Z124" s="1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1"/>
      <c r="W125" s="1"/>
      <c r="X125" s="1"/>
      <c r="Y125" s="1"/>
      <c r="Z125" s="1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1"/>
      <c r="W126" s="1"/>
      <c r="X126" s="1"/>
      <c r="Y126" s="1"/>
      <c r="Z126" s="1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1"/>
      <c r="W127" s="1"/>
      <c r="X127" s="1"/>
      <c r="Y127" s="1"/>
      <c r="Z127" s="1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1"/>
      <c r="W128" s="1"/>
      <c r="X128" s="1"/>
      <c r="Y128" s="1"/>
      <c r="Z128" s="1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1"/>
      <c r="W129" s="1"/>
      <c r="X129" s="1"/>
      <c r="Y129" s="1"/>
      <c r="Z129" s="1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1"/>
      <c r="W130" s="1"/>
      <c r="X130" s="1"/>
      <c r="Y130" s="1"/>
      <c r="Z130" s="1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1"/>
      <c r="W131" s="1"/>
      <c r="X131" s="1"/>
      <c r="Y131" s="1"/>
      <c r="Z131" s="1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1"/>
      <c r="W132" s="1"/>
      <c r="X132" s="1"/>
      <c r="Y132" s="1"/>
      <c r="Z132" s="1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1"/>
      <c r="W133" s="1"/>
      <c r="X133" s="1"/>
      <c r="Y133" s="1"/>
      <c r="Z133" s="1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1"/>
      <c r="W134" s="1"/>
      <c r="X134" s="1"/>
      <c r="Y134" s="1"/>
      <c r="Z134" s="1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1"/>
      <c r="W135" s="1"/>
      <c r="X135" s="1"/>
      <c r="Y135" s="1"/>
      <c r="Z135" s="1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1"/>
      <c r="W136" s="1"/>
      <c r="X136" s="1"/>
      <c r="Y136" s="1"/>
      <c r="Z136" s="1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1"/>
      <c r="W137" s="1"/>
      <c r="X137" s="1"/>
      <c r="Y137" s="1"/>
      <c r="Z137" s="1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1"/>
      <c r="W138" s="1"/>
      <c r="X138" s="1"/>
      <c r="Y138" s="1"/>
      <c r="Z138" s="1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1"/>
      <c r="W139" s="1"/>
      <c r="X139" s="1"/>
      <c r="Y139" s="1"/>
      <c r="Z139" s="1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1"/>
      <c r="W140" s="1"/>
      <c r="X140" s="1"/>
      <c r="Y140" s="1"/>
      <c r="Z140" s="1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1"/>
      <c r="W141" s="1"/>
      <c r="X141" s="1"/>
      <c r="Y141" s="1"/>
      <c r="Z141" s="1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1"/>
      <c r="W142" s="1"/>
      <c r="X142" s="1"/>
      <c r="Y142" s="1"/>
      <c r="Z142" s="1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1"/>
      <c r="W143" s="1"/>
      <c r="X143" s="1"/>
      <c r="Y143" s="1"/>
      <c r="Z143" s="1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1"/>
      <c r="W144" s="1"/>
      <c r="X144" s="1"/>
      <c r="Y144" s="1"/>
      <c r="Z144" s="1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1"/>
      <c r="W145" s="1"/>
      <c r="X145" s="1"/>
      <c r="Y145" s="1"/>
      <c r="Z145" s="1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1"/>
      <c r="W146" s="1"/>
      <c r="X146" s="1"/>
      <c r="Y146" s="1"/>
      <c r="Z146" s="1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1"/>
      <c r="W147" s="1"/>
      <c r="X147" s="1"/>
      <c r="Y147" s="1"/>
      <c r="Z147" s="1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1"/>
      <c r="W148" s="1"/>
      <c r="X148" s="1"/>
      <c r="Y148" s="1"/>
      <c r="Z148" s="1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1"/>
      <c r="W149" s="1"/>
      <c r="X149" s="1"/>
      <c r="Y149" s="1"/>
      <c r="Z149" s="1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1"/>
      <c r="W150" s="1"/>
      <c r="X150" s="1"/>
      <c r="Y150" s="1"/>
      <c r="Z150" s="1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1"/>
      <c r="W151" s="1"/>
      <c r="X151" s="1"/>
      <c r="Y151" s="1"/>
      <c r="Z151" s="1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1"/>
      <c r="W152" s="1"/>
      <c r="X152" s="1"/>
      <c r="Y152" s="1"/>
      <c r="Z152" s="1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1"/>
      <c r="W153" s="1"/>
      <c r="X153" s="1"/>
      <c r="Y153" s="1"/>
      <c r="Z153" s="1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1"/>
      <c r="W154" s="1"/>
      <c r="X154" s="1"/>
      <c r="Y154" s="1"/>
      <c r="Z154" s="1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1"/>
      <c r="W155" s="1"/>
      <c r="X155" s="1"/>
      <c r="Y155" s="1"/>
      <c r="Z155" s="1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1"/>
      <c r="W156" s="1"/>
      <c r="X156" s="1"/>
      <c r="Y156" s="1"/>
      <c r="Z156" s="1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1"/>
      <c r="W157" s="1"/>
      <c r="X157" s="1"/>
      <c r="Y157" s="1"/>
      <c r="Z157" s="1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1"/>
      <c r="W158" s="1"/>
      <c r="X158" s="1"/>
      <c r="Y158" s="1"/>
      <c r="Z158" s="1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1"/>
      <c r="W159" s="1"/>
      <c r="X159" s="1"/>
      <c r="Y159" s="1"/>
      <c r="Z159" s="1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1"/>
      <c r="W160" s="1"/>
      <c r="X160" s="1"/>
      <c r="Y160" s="1"/>
      <c r="Z160" s="1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1"/>
      <c r="W161" s="1"/>
      <c r="X161" s="1"/>
      <c r="Y161" s="1"/>
      <c r="Z161" s="1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1"/>
      <c r="W162" s="1"/>
      <c r="X162" s="1"/>
      <c r="Y162" s="1"/>
      <c r="Z162" s="1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1"/>
      <c r="W163" s="1"/>
      <c r="X163" s="1"/>
      <c r="Y163" s="1"/>
      <c r="Z163" s="1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1"/>
      <c r="W164" s="1"/>
      <c r="X164" s="1"/>
      <c r="Y164" s="1"/>
      <c r="Z164" s="1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1"/>
      <c r="W165" s="1"/>
      <c r="X165" s="1"/>
      <c r="Y165" s="1"/>
      <c r="Z165" s="1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1"/>
      <c r="W166" s="1"/>
      <c r="X166" s="1"/>
      <c r="Y166" s="1"/>
      <c r="Z166" s="1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1"/>
      <c r="W167" s="1"/>
      <c r="X167" s="1"/>
      <c r="Y167" s="1"/>
      <c r="Z167" s="1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1"/>
      <c r="W168" s="1"/>
      <c r="X168" s="1"/>
      <c r="Y168" s="1"/>
      <c r="Z168" s="1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1"/>
      <c r="W169" s="1"/>
      <c r="X169" s="1"/>
      <c r="Y169" s="1"/>
      <c r="Z169" s="1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1"/>
      <c r="W170" s="1"/>
      <c r="X170" s="1"/>
      <c r="Y170" s="1"/>
      <c r="Z170" s="1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1"/>
      <c r="W171" s="1"/>
      <c r="X171" s="1"/>
      <c r="Y171" s="1"/>
      <c r="Z171" s="1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1"/>
      <c r="W172" s="1"/>
      <c r="X172" s="1"/>
      <c r="Y172" s="1"/>
      <c r="Z172" s="1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1"/>
      <c r="W173" s="1"/>
      <c r="X173" s="1"/>
      <c r="Y173" s="1"/>
      <c r="Z173" s="1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1"/>
      <c r="W174" s="1"/>
      <c r="X174" s="1"/>
      <c r="Y174" s="1"/>
      <c r="Z174" s="1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1"/>
      <c r="W175" s="1"/>
      <c r="X175" s="1"/>
      <c r="Y175" s="1"/>
      <c r="Z175" s="1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1"/>
      <c r="W176" s="1"/>
      <c r="X176" s="1"/>
      <c r="Y176" s="1"/>
      <c r="Z176" s="1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1"/>
      <c r="W177" s="1"/>
      <c r="X177" s="1"/>
      <c r="Y177" s="1"/>
      <c r="Z177" s="1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1"/>
      <c r="W178" s="1"/>
      <c r="X178" s="1"/>
      <c r="Y178" s="1"/>
      <c r="Z178" s="1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1"/>
      <c r="W179" s="1"/>
      <c r="X179" s="1"/>
      <c r="Y179" s="1"/>
      <c r="Z179" s="1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1"/>
      <c r="W180" s="1"/>
      <c r="X180" s="1"/>
      <c r="Y180" s="1"/>
      <c r="Z180" s="1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1"/>
      <c r="W181" s="1"/>
      <c r="X181" s="1"/>
      <c r="Y181" s="1"/>
      <c r="Z181" s="1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1"/>
      <c r="W182" s="1"/>
      <c r="X182" s="1"/>
      <c r="Y182" s="1"/>
      <c r="Z182" s="1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1"/>
      <c r="W183" s="1"/>
      <c r="X183" s="1"/>
      <c r="Y183" s="1"/>
      <c r="Z183" s="1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1"/>
      <c r="W184" s="1"/>
      <c r="X184" s="1"/>
      <c r="Y184" s="1"/>
      <c r="Z184" s="1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1"/>
      <c r="W185" s="1"/>
      <c r="X185" s="1"/>
      <c r="Y185" s="1"/>
      <c r="Z185" s="1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1"/>
      <c r="W186" s="1"/>
      <c r="X186" s="1"/>
      <c r="Y186" s="1"/>
      <c r="Z186" s="1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1"/>
      <c r="W187" s="1"/>
      <c r="X187" s="1"/>
      <c r="Y187" s="1"/>
      <c r="Z187" s="1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1"/>
      <c r="W188" s="1"/>
      <c r="X188" s="1"/>
      <c r="Y188" s="1"/>
      <c r="Z188" s="1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1"/>
      <c r="W189" s="1"/>
      <c r="X189" s="1"/>
      <c r="Y189" s="1"/>
      <c r="Z189" s="1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1"/>
      <c r="W190" s="1"/>
      <c r="X190" s="1"/>
      <c r="Y190" s="1"/>
      <c r="Z190" s="1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1"/>
      <c r="W191" s="1"/>
      <c r="X191" s="1"/>
      <c r="Y191" s="1"/>
      <c r="Z191" s="1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1"/>
      <c r="W192" s="1"/>
      <c r="X192" s="1"/>
      <c r="Y192" s="1"/>
      <c r="Z192" s="1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1"/>
      <c r="W193" s="1"/>
      <c r="X193" s="1"/>
      <c r="Y193" s="1"/>
      <c r="Z193" s="1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1"/>
      <c r="W194" s="1"/>
      <c r="X194" s="1"/>
      <c r="Y194" s="1"/>
      <c r="Z194" s="1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1"/>
      <c r="W195" s="1"/>
      <c r="X195" s="1"/>
      <c r="Y195" s="1"/>
      <c r="Z195" s="1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1"/>
      <c r="W196" s="1"/>
      <c r="X196" s="1"/>
      <c r="Y196" s="1"/>
      <c r="Z196" s="1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1"/>
      <c r="W197" s="1"/>
      <c r="X197" s="1"/>
      <c r="Y197" s="1"/>
      <c r="Z197" s="1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1"/>
      <c r="W198" s="1"/>
      <c r="X198" s="1"/>
      <c r="Y198" s="1"/>
      <c r="Z198" s="1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1"/>
      <c r="W199" s="1"/>
      <c r="X199" s="1"/>
      <c r="Y199" s="1"/>
      <c r="Z199" s="1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1"/>
      <c r="W200" s="1"/>
      <c r="X200" s="1"/>
      <c r="Y200" s="1"/>
      <c r="Z200" s="1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1"/>
      <c r="W201" s="1"/>
      <c r="X201" s="1"/>
      <c r="Y201" s="1"/>
      <c r="Z201" s="1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1"/>
      <c r="W202" s="1"/>
      <c r="X202" s="1"/>
      <c r="Y202" s="1"/>
      <c r="Z202" s="1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1"/>
      <c r="W203" s="1"/>
      <c r="X203" s="1"/>
      <c r="Y203" s="1"/>
      <c r="Z203" s="1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1"/>
      <c r="W204" s="1"/>
      <c r="X204" s="1"/>
      <c r="Y204" s="1"/>
      <c r="Z204" s="1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1"/>
      <c r="W205" s="1"/>
      <c r="X205" s="1"/>
      <c r="Y205" s="1"/>
      <c r="Z205" s="1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1"/>
      <c r="W206" s="1"/>
      <c r="X206" s="1"/>
      <c r="Y206" s="1"/>
      <c r="Z206" s="1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1"/>
      <c r="W207" s="1"/>
      <c r="X207" s="1"/>
      <c r="Y207" s="1"/>
      <c r="Z207" s="1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1"/>
      <c r="W208" s="1"/>
      <c r="X208" s="1"/>
      <c r="Y208" s="1"/>
      <c r="Z208" s="1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1"/>
      <c r="W209" s="1"/>
      <c r="X209" s="1"/>
      <c r="Y209" s="1"/>
      <c r="Z209" s="1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1"/>
      <c r="W210" s="1"/>
      <c r="X210" s="1"/>
      <c r="Y210" s="1"/>
      <c r="Z210" s="1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1"/>
      <c r="W211" s="1"/>
      <c r="X211" s="1"/>
      <c r="Y211" s="1"/>
      <c r="Z211" s="1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U1"/>
    <mergeCell ref="J81:J82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Objects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RESHETNIAKOVA</dc:creator>
  <cp:lastModifiedBy>Пользователь Windows</cp:lastModifiedBy>
  <cp:lastPrinted>2021-12-28T09:54:16Z</cp:lastPrinted>
  <dcterms:created xsi:type="dcterms:W3CDTF">2020-12-17T13:15:39Z</dcterms:created>
  <dcterms:modified xsi:type="dcterms:W3CDTF">2021-12-29T06:50:59Z</dcterms:modified>
</cp:coreProperties>
</file>