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6" windowHeight="7548"/>
  </bookViews>
  <sheets>
    <sheet name="ПП Лімеро" sheetId="2" r:id="rId1"/>
  </sheets>
  <externalReferences>
    <externalReference r:id="rId2"/>
  </externalReferences>
  <definedNames>
    <definedName name="отклонение" localSheetId="0">'[1]Вхідні дані'!#REF!</definedName>
    <definedName name="отклонение">'[1]Вхідні дані'!#REF!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17" i="2"/>
  <c r="E11" i="2"/>
  <c r="E10" i="2" s="1"/>
  <c r="E38" i="2" s="1"/>
  <c r="E39" i="2" s="1"/>
  <c r="C25" i="2"/>
  <c r="C11" i="2"/>
  <c r="C17" i="2"/>
  <c r="C10" i="2" l="1"/>
  <c r="C38" i="2" s="1"/>
  <c r="C39" i="2" s="1"/>
</calcChain>
</file>

<file path=xl/sharedStrings.xml><?xml version="1.0" encoding="utf-8"?>
<sst xmlns="http://schemas.openxmlformats.org/spreadsheetml/2006/main" count="68" uniqueCount="63">
  <si>
    <t xml:space="preserve">№ з/п </t>
  </si>
  <si>
    <t xml:space="preserve">Найменування показників </t>
  </si>
  <si>
    <t>Тариф на виробництво теплової енергії</t>
  </si>
  <si>
    <t>тис. грн на рік</t>
  </si>
  <si>
    <t>грн/Гкал</t>
  </si>
  <si>
    <t xml:space="preserve">Виробнича собівартість, у т. ч.: </t>
  </si>
  <si>
    <t>1.1</t>
  </si>
  <si>
    <t xml:space="preserve">прямі матеріальні витрати, у т. ч.: </t>
  </si>
  <si>
    <t>1.1.1</t>
  </si>
  <si>
    <t xml:space="preserve">витрати на паливо </t>
  </si>
  <si>
    <t>1.1.2</t>
  </si>
  <si>
    <t>витрати на електроенергію</t>
  </si>
  <si>
    <t xml:space="preserve"> 1.1.3</t>
  </si>
  <si>
    <t>вода для технологічних потреб та водовідведення</t>
  </si>
  <si>
    <t xml:space="preserve"> 1.1.4</t>
  </si>
  <si>
    <t>матеріали, запасні частини та інші матеріальні ресурси</t>
  </si>
  <si>
    <t>1.2</t>
  </si>
  <si>
    <t xml:space="preserve">прямі витрати на оплату праці </t>
  </si>
  <si>
    <t>1.3</t>
  </si>
  <si>
    <t xml:space="preserve">інші прямі витрати, у т. ч.: </t>
  </si>
  <si>
    <t xml:space="preserve"> 1.3.1 </t>
  </si>
  <si>
    <t xml:space="preserve">відрахування на соціальні заходи </t>
  </si>
  <si>
    <t>1.3.2</t>
  </si>
  <si>
    <t xml:space="preserve">амортизаційні відрахування </t>
  </si>
  <si>
    <t>1.3.3</t>
  </si>
  <si>
    <t xml:space="preserve">інші прямі витрати </t>
  </si>
  <si>
    <t>1.4</t>
  </si>
  <si>
    <t xml:space="preserve">загальновиробничі витрати, у т. ч.: </t>
  </si>
  <si>
    <t>1.4.1</t>
  </si>
  <si>
    <t>витрати на оплату праці</t>
  </si>
  <si>
    <t>1.4.3</t>
  </si>
  <si>
    <t xml:space="preserve">інші витрати </t>
  </si>
  <si>
    <t>2</t>
  </si>
  <si>
    <t xml:space="preserve">Адміністративні витрати, у т. ч.: </t>
  </si>
  <si>
    <t>2.1</t>
  </si>
  <si>
    <t xml:space="preserve">витрати на оплату праці </t>
  </si>
  <si>
    <t xml:space="preserve"> 2.2</t>
  </si>
  <si>
    <t>2.3</t>
  </si>
  <si>
    <t>Інші операційні витрати</t>
  </si>
  <si>
    <t xml:space="preserve">Фінансові витрати </t>
  </si>
  <si>
    <t>Повна собівартість</t>
  </si>
  <si>
    <t>Витрати на покриття втрат</t>
  </si>
  <si>
    <t xml:space="preserve">Розрахунковий прибуток, у т. ч.: </t>
  </si>
  <si>
    <t>7.1</t>
  </si>
  <si>
    <t xml:space="preserve">податок на прибуток </t>
  </si>
  <si>
    <t>7.2</t>
  </si>
  <si>
    <t xml:space="preserve">резервний фонд (капітал) та дивіденди </t>
  </si>
  <si>
    <t>7.3</t>
  </si>
  <si>
    <t xml:space="preserve">на розвиток виробництва (виробничі інвестиції) </t>
  </si>
  <si>
    <t xml:space="preserve"> 7.4</t>
  </si>
  <si>
    <t>інше використання прибутку (обігові кошти)</t>
  </si>
  <si>
    <t>Вартість  теплової енергії за відповідними тарифами без ПДВ</t>
  </si>
  <si>
    <t>Відпуск теплової енергії з колекторів власних котелень, Гкал</t>
  </si>
  <si>
    <t xml:space="preserve">Обсяг реалізації теплової енергії власним споживачам, Гкал </t>
  </si>
  <si>
    <t>Рівень рентабельності, %</t>
  </si>
  <si>
    <t>Начальник управління з виконання</t>
  </si>
  <si>
    <t>Одноставковий тариф  на теплову енергії без ПДВ, грн/Гкал</t>
  </si>
  <si>
    <t>Структура одноставкових тарифів на  теплову енергію та її виробництво,</t>
  </si>
  <si>
    <t xml:space="preserve"> 1.4. 2 </t>
  </si>
  <si>
    <t>Тариф на теплову енергію</t>
  </si>
  <si>
    <t>яку надає ПП "ЛІМЕРО"</t>
  </si>
  <si>
    <t>Директор ПП "ЛІМЕРО"</t>
  </si>
  <si>
    <t>Сергій МЕЖОВ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</si>
</sst>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5" fillId="0" borderId="0" xfId="1" applyAlignment="1">
      <alignment horizontal="center" vertical="center"/>
    </xf>
    <xf numFmtId="0" fontId="5" fillId="0" borderId="0" xfId="1"/>
    <xf numFmtId="0" fontId="5" fillId="0" borderId="0" xfId="1" applyAlignment="1">
      <alignment horizontal="center"/>
    </xf>
    <xf numFmtId="0" fontId="3" fillId="0" borderId="0" xfId="1" applyFont="1" applyFill="1" applyBorder="1" applyAlignment="1">
      <alignment wrapText="1"/>
    </xf>
    <xf numFmtId="0" fontId="4" fillId="0" borderId="0" xfId="1" applyFont="1"/>
    <xf numFmtId="0" fontId="2" fillId="0" borderId="0" xfId="1" applyFont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center"/>
    </xf>
    <xf numFmtId="2" fontId="6" fillId="0" borderId="2" xfId="1" applyNumberFormat="1" applyFont="1" applyBorder="1"/>
    <xf numFmtId="1" fontId="6" fillId="0" borderId="2" xfId="1" applyNumberFormat="1" applyFont="1" applyBorder="1"/>
    <xf numFmtId="1" fontId="2" fillId="0" borderId="2" xfId="1" applyNumberFormat="1" applyFont="1" applyBorder="1"/>
    <xf numFmtId="0" fontId="7" fillId="0" borderId="2" xfId="1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 vertical="center"/>
    </xf>
    <xf numFmtId="0" fontId="8" fillId="0" borderId="0" xfId="1" applyFont="1" applyFill="1" applyBorder="1" applyAlignment="1">
      <alignment wrapText="1"/>
    </xf>
    <xf numFmtId="0" fontId="8" fillId="0" borderId="0" xfId="1" applyFont="1"/>
    <xf numFmtId="0" fontId="2" fillId="0" borderId="2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2" fontId="2" fillId="0" borderId="2" xfId="1" applyNumberFormat="1" applyFont="1" applyBorder="1"/>
    <xf numFmtId="164" fontId="6" fillId="0" borderId="2" xfId="1" applyNumberFormat="1" applyFont="1" applyBorder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righ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emnaya\&#1086;&#1073;&#1084;&#1077;&#1085;\Documents%20and%20Settings\1\&#1056;&#1072;&#1073;&#1086;&#1095;&#1080;&#1081;%20&#1089;&#1090;&#1086;&#1083;\&#1077;&#1082;&#1086;&#1085;&#1086;&#1084;&#1110;&#1089;&#1090;\&#1056;&#1086;&#1079;&#1088;&#1072;&#1093;&#1091;&#1085;&#1086;&#1082;%20&#1076;&#1074;&#1086;&#1089;&#1090;&#1072;&#1074;&#1082;&#1086;&#1074;&#1086;&#1075;&#1086;%20&#1090;&#1072;&#1088;&#1080;&#1092;&#1091;%202007\Tarif_Teplo_2st_Shablon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ст"/>
      <sheetName val="Вхідні дані"/>
      <sheetName val="Обсяги послуг_навантаж"/>
      <sheetName val="Бази розподілу"/>
      <sheetName val="Проект тарифів_1ст"/>
      <sheetName val="Проект доходів_1ст"/>
      <sheetName val="Проект доходів_2ст"/>
      <sheetName val="Проект тарифів_2ст"/>
      <sheetName val="Вартість_2ст"/>
      <sheetName val="Собівартість_2ст"/>
      <sheetName val="Витрати_всього"/>
      <sheetName val="Прямі"/>
      <sheetName val="Загальновиробничі"/>
      <sheetName val="Адміністративні"/>
      <sheetName val="Збут"/>
      <sheetName val="Інші_операц"/>
      <sheetName val="Паливо_1ст"/>
      <sheetName val="Паливо_2ст"/>
      <sheetName val="Електр_енерг_1ст"/>
      <sheetName val="Електр_енерг_2ст"/>
      <sheetName val="Електр_енерг_2ст (2)"/>
      <sheetName val="Вода_Водовід"/>
      <sheetName val="Мат_витр"/>
      <sheetName val="Охорона_праці"/>
      <sheetName val="Амортизац_2005"/>
      <sheetName val="Амортизац_2006 "/>
      <sheetName val="ЗП_Всього по під-ву"/>
      <sheetName val="ЗП_Виробнич"/>
      <sheetName val="ЗП_Загальновир"/>
      <sheetName val="ЗП_Адміністр"/>
      <sheetName val="ЗП_Збут"/>
      <sheetName val="Чисельн_працівн"/>
      <sheetName val="Комунальн_посл"/>
      <sheetName val="Зв'язок"/>
      <sheetName val="Подат_Збори"/>
      <sheetName val="Фін_витр"/>
      <sheetName val="Ремон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O8" sqref="O8"/>
    </sheetView>
  </sheetViews>
  <sheetFormatPr defaultRowHeight="13.2" x14ac:dyDescent="0.25"/>
  <cols>
    <col min="1" max="1" width="7.6640625" style="1" customWidth="1"/>
    <col min="2" max="2" width="50" style="2" customWidth="1"/>
    <col min="3" max="3" width="15.5546875" style="2" customWidth="1"/>
    <col min="4" max="4" width="12.88671875" style="2" customWidth="1"/>
    <col min="5" max="5" width="12.44140625" style="2" customWidth="1"/>
    <col min="6" max="6" width="13.6640625" style="2" customWidth="1"/>
    <col min="7" max="252" width="9.109375" style="2"/>
    <col min="253" max="253" width="7.6640625" style="2" customWidth="1"/>
    <col min="254" max="254" width="47.6640625" style="2" customWidth="1"/>
    <col min="255" max="508" width="9.109375" style="2"/>
    <col min="509" max="509" width="7.6640625" style="2" customWidth="1"/>
    <col min="510" max="510" width="47.6640625" style="2" customWidth="1"/>
    <col min="511" max="764" width="9.109375" style="2"/>
    <col min="765" max="765" width="7.6640625" style="2" customWidth="1"/>
    <col min="766" max="766" width="47.6640625" style="2" customWidth="1"/>
    <col min="767" max="1020" width="9.109375" style="2"/>
    <col min="1021" max="1021" width="7.6640625" style="2" customWidth="1"/>
    <col min="1022" max="1022" width="47.6640625" style="2" customWidth="1"/>
    <col min="1023" max="1276" width="9.109375" style="2"/>
    <col min="1277" max="1277" width="7.6640625" style="2" customWidth="1"/>
    <col min="1278" max="1278" width="47.6640625" style="2" customWidth="1"/>
    <col min="1279" max="1532" width="9.109375" style="2"/>
    <col min="1533" max="1533" width="7.6640625" style="2" customWidth="1"/>
    <col min="1534" max="1534" width="47.6640625" style="2" customWidth="1"/>
    <col min="1535" max="1788" width="9.109375" style="2"/>
    <col min="1789" max="1789" width="7.6640625" style="2" customWidth="1"/>
    <col min="1790" max="1790" width="47.6640625" style="2" customWidth="1"/>
    <col min="1791" max="2044" width="9.109375" style="2"/>
    <col min="2045" max="2045" width="7.6640625" style="2" customWidth="1"/>
    <col min="2046" max="2046" width="47.6640625" style="2" customWidth="1"/>
    <col min="2047" max="2300" width="9.109375" style="2"/>
    <col min="2301" max="2301" width="7.6640625" style="2" customWidth="1"/>
    <col min="2302" max="2302" width="47.6640625" style="2" customWidth="1"/>
    <col min="2303" max="2556" width="9.109375" style="2"/>
    <col min="2557" max="2557" width="7.6640625" style="2" customWidth="1"/>
    <col min="2558" max="2558" width="47.6640625" style="2" customWidth="1"/>
    <col min="2559" max="2812" width="9.109375" style="2"/>
    <col min="2813" max="2813" width="7.6640625" style="2" customWidth="1"/>
    <col min="2814" max="2814" width="47.6640625" style="2" customWidth="1"/>
    <col min="2815" max="3068" width="9.109375" style="2"/>
    <col min="3069" max="3069" width="7.6640625" style="2" customWidth="1"/>
    <col min="3070" max="3070" width="47.6640625" style="2" customWidth="1"/>
    <col min="3071" max="3324" width="9.109375" style="2"/>
    <col min="3325" max="3325" width="7.6640625" style="2" customWidth="1"/>
    <col min="3326" max="3326" width="47.6640625" style="2" customWidth="1"/>
    <col min="3327" max="3580" width="9.109375" style="2"/>
    <col min="3581" max="3581" width="7.6640625" style="2" customWidth="1"/>
    <col min="3582" max="3582" width="47.6640625" style="2" customWidth="1"/>
    <col min="3583" max="3836" width="9.109375" style="2"/>
    <col min="3837" max="3837" width="7.6640625" style="2" customWidth="1"/>
    <col min="3838" max="3838" width="47.6640625" style="2" customWidth="1"/>
    <col min="3839" max="4092" width="9.109375" style="2"/>
    <col min="4093" max="4093" width="7.6640625" style="2" customWidth="1"/>
    <col min="4094" max="4094" width="47.6640625" style="2" customWidth="1"/>
    <col min="4095" max="4348" width="9.109375" style="2"/>
    <col min="4349" max="4349" width="7.6640625" style="2" customWidth="1"/>
    <col min="4350" max="4350" width="47.6640625" style="2" customWidth="1"/>
    <col min="4351" max="4604" width="9.109375" style="2"/>
    <col min="4605" max="4605" width="7.6640625" style="2" customWidth="1"/>
    <col min="4606" max="4606" width="47.6640625" style="2" customWidth="1"/>
    <col min="4607" max="4860" width="9.109375" style="2"/>
    <col min="4861" max="4861" width="7.6640625" style="2" customWidth="1"/>
    <col min="4862" max="4862" width="47.6640625" style="2" customWidth="1"/>
    <col min="4863" max="5116" width="9.109375" style="2"/>
    <col min="5117" max="5117" width="7.6640625" style="2" customWidth="1"/>
    <col min="5118" max="5118" width="47.6640625" style="2" customWidth="1"/>
    <col min="5119" max="5372" width="9.109375" style="2"/>
    <col min="5373" max="5373" width="7.6640625" style="2" customWidth="1"/>
    <col min="5374" max="5374" width="47.6640625" style="2" customWidth="1"/>
    <col min="5375" max="5628" width="9.109375" style="2"/>
    <col min="5629" max="5629" width="7.6640625" style="2" customWidth="1"/>
    <col min="5630" max="5630" width="47.6640625" style="2" customWidth="1"/>
    <col min="5631" max="5884" width="9.109375" style="2"/>
    <col min="5885" max="5885" width="7.6640625" style="2" customWidth="1"/>
    <col min="5886" max="5886" width="47.6640625" style="2" customWidth="1"/>
    <col min="5887" max="6140" width="9.109375" style="2"/>
    <col min="6141" max="6141" width="7.6640625" style="2" customWidth="1"/>
    <col min="6142" max="6142" width="47.6640625" style="2" customWidth="1"/>
    <col min="6143" max="6396" width="9.109375" style="2"/>
    <col min="6397" max="6397" width="7.6640625" style="2" customWidth="1"/>
    <col min="6398" max="6398" width="47.6640625" style="2" customWidth="1"/>
    <col min="6399" max="6652" width="9.109375" style="2"/>
    <col min="6653" max="6653" width="7.6640625" style="2" customWidth="1"/>
    <col min="6654" max="6654" width="47.6640625" style="2" customWidth="1"/>
    <col min="6655" max="6908" width="9.109375" style="2"/>
    <col min="6909" max="6909" width="7.6640625" style="2" customWidth="1"/>
    <col min="6910" max="6910" width="47.6640625" style="2" customWidth="1"/>
    <col min="6911" max="7164" width="9.109375" style="2"/>
    <col min="7165" max="7165" width="7.6640625" style="2" customWidth="1"/>
    <col min="7166" max="7166" width="47.6640625" style="2" customWidth="1"/>
    <col min="7167" max="7420" width="9.109375" style="2"/>
    <col min="7421" max="7421" width="7.6640625" style="2" customWidth="1"/>
    <col min="7422" max="7422" width="47.6640625" style="2" customWidth="1"/>
    <col min="7423" max="7676" width="9.109375" style="2"/>
    <col min="7677" max="7677" width="7.6640625" style="2" customWidth="1"/>
    <col min="7678" max="7678" width="47.6640625" style="2" customWidth="1"/>
    <col min="7679" max="7932" width="9.109375" style="2"/>
    <col min="7933" max="7933" width="7.6640625" style="2" customWidth="1"/>
    <col min="7934" max="7934" width="47.6640625" style="2" customWidth="1"/>
    <col min="7935" max="8188" width="9.109375" style="2"/>
    <col min="8189" max="8189" width="7.6640625" style="2" customWidth="1"/>
    <col min="8190" max="8190" width="47.6640625" style="2" customWidth="1"/>
    <col min="8191" max="8444" width="9.109375" style="2"/>
    <col min="8445" max="8445" width="7.6640625" style="2" customWidth="1"/>
    <col min="8446" max="8446" width="47.6640625" style="2" customWidth="1"/>
    <col min="8447" max="8700" width="9.109375" style="2"/>
    <col min="8701" max="8701" width="7.6640625" style="2" customWidth="1"/>
    <col min="8702" max="8702" width="47.6640625" style="2" customWidth="1"/>
    <col min="8703" max="8956" width="9.109375" style="2"/>
    <col min="8957" max="8957" width="7.6640625" style="2" customWidth="1"/>
    <col min="8958" max="8958" width="47.6640625" style="2" customWidth="1"/>
    <col min="8959" max="9212" width="9.109375" style="2"/>
    <col min="9213" max="9213" width="7.6640625" style="2" customWidth="1"/>
    <col min="9214" max="9214" width="47.6640625" style="2" customWidth="1"/>
    <col min="9215" max="9468" width="9.109375" style="2"/>
    <col min="9469" max="9469" width="7.6640625" style="2" customWidth="1"/>
    <col min="9470" max="9470" width="47.6640625" style="2" customWidth="1"/>
    <col min="9471" max="9724" width="9.109375" style="2"/>
    <col min="9725" max="9725" width="7.6640625" style="2" customWidth="1"/>
    <col min="9726" max="9726" width="47.6640625" style="2" customWidth="1"/>
    <col min="9727" max="9980" width="9.109375" style="2"/>
    <col min="9981" max="9981" width="7.6640625" style="2" customWidth="1"/>
    <col min="9982" max="9982" width="47.6640625" style="2" customWidth="1"/>
    <col min="9983" max="10236" width="9.109375" style="2"/>
    <col min="10237" max="10237" width="7.6640625" style="2" customWidth="1"/>
    <col min="10238" max="10238" width="47.6640625" style="2" customWidth="1"/>
    <col min="10239" max="10492" width="9.109375" style="2"/>
    <col min="10493" max="10493" width="7.6640625" style="2" customWidth="1"/>
    <col min="10494" max="10494" width="47.6640625" style="2" customWidth="1"/>
    <col min="10495" max="10748" width="9.109375" style="2"/>
    <col min="10749" max="10749" width="7.6640625" style="2" customWidth="1"/>
    <col min="10750" max="10750" width="47.6640625" style="2" customWidth="1"/>
    <col min="10751" max="11004" width="9.109375" style="2"/>
    <col min="11005" max="11005" width="7.6640625" style="2" customWidth="1"/>
    <col min="11006" max="11006" width="47.6640625" style="2" customWidth="1"/>
    <col min="11007" max="11260" width="9.109375" style="2"/>
    <col min="11261" max="11261" width="7.6640625" style="2" customWidth="1"/>
    <col min="11262" max="11262" width="47.6640625" style="2" customWidth="1"/>
    <col min="11263" max="11516" width="9.109375" style="2"/>
    <col min="11517" max="11517" width="7.6640625" style="2" customWidth="1"/>
    <col min="11518" max="11518" width="47.6640625" style="2" customWidth="1"/>
    <col min="11519" max="11772" width="9.109375" style="2"/>
    <col min="11773" max="11773" width="7.6640625" style="2" customWidth="1"/>
    <col min="11774" max="11774" width="47.6640625" style="2" customWidth="1"/>
    <col min="11775" max="12028" width="9.109375" style="2"/>
    <col min="12029" max="12029" width="7.6640625" style="2" customWidth="1"/>
    <col min="12030" max="12030" width="47.6640625" style="2" customWidth="1"/>
    <col min="12031" max="12284" width="9.109375" style="2"/>
    <col min="12285" max="12285" width="7.6640625" style="2" customWidth="1"/>
    <col min="12286" max="12286" width="47.6640625" style="2" customWidth="1"/>
    <col min="12287" max="12540" width="9.109375" style="2"/>
    <col min="12541" max="12541" width="7.6640625" style="2" customWidth="1"/>
    <col min="12542" max="12542" width="47.6640625" style="2" customWidth="1"/>
    <col min="12543" max="12796" width="9.109375" style="2"/>
    <col min="12797" max="12797" width="7.6640625" style="2" customWidth="1"/>
    <col min="12798" max="12798" width="47.6640625" style="2" customWidth="1"/>
    <col min="12799" max="13052" width="9.109375" style="2"/>
    <col min="13053" max="13053" width="7.6640625" style="2" customWidth="1"/>
    <col min="13054" max="13054" width="47.6640625" style="2" customWidth="1"/>
    <col min="13055" max="13308" width="9.109375" style="2"/>
    <col min="13309" max="13309" width="7.6640625" style="2" customWidth="1"/>
    <col min="13310" max="13310" width="47.6640625" style="2" customWidth="1"/>
    <col min="13311" max="13564" width="9.109375" style="2"/>
    <col min="13565" max="13565" width="7.6640625" style="2" customWidth="1"/>
    <col min="13566" max="13566" width="47.6640625" style="2" customWidth="1"/>
    <col min="13567" max="13820" width="9.109375" style="2"/>
    <col min="13821" max="13821" width="7.6640625" style="2" customWidth="1"/>
    <col min="13822" max="13822" width="47.6640625" style="2" customWidth="1"/>
    <col min="13823" max="14076" width="9.109375" style="2"/>
    <col min="14077" max="14077" width="7.6640625" style="2" customWidth="1"/>
    <col min="14078" max="14078" width="47.6640625" style="2" customWidth="1"/>
    <col min="14079" max="14332" width="9.109375" style="2"/>
    <col min="14333" max="14333" width="7.6640625" style="2" customWidth="1"/>
    <col min="14334" max="14334" width="47.6640625" style="2" customWidth="1"/>
    <col min="14335" max="14588" width="9.109375" style="2"/>
    <col min="14589" max="14589" width="7.6640625" style="2" customWidth="1"/>
    <col min="14590" max="14590" width="47.6640625" style="2" customWidth="1"/>
    <col min="14591" max="14844" width="9.109375" style="2"/>
    <col min="14845" max="14845" width="7.6640625" style="2" customWidth="1"/>
    <col min="14846" max="14846" width="47.6640625" style="2" customWidth="1"/>
    <col min="14847" max="15100" width="9.109375" style="2"/>
    <col min="15101" max="15101" width="7.6640625" style="2" customWidth="1"/>
    <col min="15102" max="15102" width="47.6640625" style="2" customWidth="1"/>
    <col min="15103" max="15356" width="9.109375" style="2"/>
    <col min="15357" max="15357" width="7.6640625" style="2" customWidth="1"/>
    <col min="15358" max="15358" width="47.6640625" style="2" customWidth="1"/>
    <col min="15359" max="15612" width="9.109375" style="2"/>
    <col min="15613" max="15613" width="7.6640625" style="2" customWidth="1"/>
    <col min="15614" max="15614" width="47.6640625" style="2" customWidth="1"/>
    <col min="15615" max="15868" width="9.109375" style="2"/>
    <col min="15869" max="15869" width="7.6640625" style="2" customWidth="1"/>
    <col min="15870" max="15870" width="47.6640625" style="2" customWidth="1"/>
    <col min="15871" max="16124" width="9.109375" style="2"/>
    <col min="16125" max="16125" width="7.6640625" style="2" customWidth="1"/>
    <col min="16126" max="16126" width="47.6640625" style="2" customWidth="1"/>
    <col min="16127" max="16384" width="9.109375" style="2"/>
  </cols>
  <sheetData>
    <row r="1" spans="1:6" ht="15.6" x14ac:dyDescent="0.3">
      <c r="D1" s="20"/>
      <c r="E1" s="20"/>
      <c r="F1" s="20"/>
    </row>
    <row r="2" spans="1:6" ht="13.5" customHeight="1" x14ac:dyDescent="0.3">
      <c r="D2" s="21"/>
      <c r="E2" s="21"/>
      <c r="F2" s="21"/>
    </row>
    <row r="3" spans="1:6" ht="24" customHeight="1" x14ac:dyDescent="0.25"/>
    <row r="4" spans="1:6" ht="15.6" x14ac:dyDescent="0.25">
      <c r="A4" s="23" t="s">
        <v>57</v>
      </c>
      <c r="B4" s="23"/>
      <c r="C4" s="23"/>
      <c r="D4" s="23"/>
      <c r="E4" s="23"/>
      <c r="F4" s="23"/>
    </row>
    <row r="5" spans="1:6" ht="15.6" x14ac:dyDescent="0.25">
      <c r="A5" s="6"/>
      <c r="B5" s="23" t="s">
        <v>60</v>
      </c>
      <c r="C5" s="23"/>
      <c r="D5" s="23"/>
      <c r="E5" s="23"/>
      <c r="F5" s="23"/>
    </row>
    <row r="6" spans="1:6" ht="9" customHeight="1" x14ac:dyDescent="0.25"/>
    <row r="7" spans="1:6" s="1" customFormat="1" ht="66" customHeight="1" x14ac:dyDescent="0.25">
      <c r="A7" s="24" t="s">
        <v>0</v>
      </c>
      <c r="B7" s="26" t="s">
        <v>1</v>
      </c>
      <c r="C7" s="28" t="s">
        <v>59</v>
      </c>
      <c r="D7" s="28"/>
      <c r="E7" s="29" t="s">
        <v>2</v>
      </c>
      <c r="F7" s="30"/>
    </row>
    <row r="8" spans="1:6" ht="31.2" x14ac:dyDescent="0.25">
      <c r="A8" s="25"/>
      <c r="B8" s="27"/>
      <c r="C8" s="7" t="s">
        <v>3</v>
      </c>
      <c r="D8" s="7" t="s">
        <v>4</v>
      </c>
      <c r="E8" s="7" t="s">
        <v>3</v>
      </c>
      <c r="F8" s="7" t="s">
        <v>4</v>
      </c>
    </row>
    <row r="9" spans="1:6" s="3" customFormat="1" ht="15.6" x14ac:dyDescent="0.3">
      <c r="A9" s="12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</row>
    <row r="10" spans="1:6" ht="15.6" x14ac:dyDescent="0.3">
      <c r="A10" s="12">
        <v>1</v>
      </c>
      <c r="B10" s="16" t="s">
        <v>5</v>
      </c>
      <c r="C10" s="9">
        <f>C11+C16+C17+C21</f>
        <v>716.91000000000008</v>
      </c>
      <c r="D10" s="9">
        <v>3818.65</v>
      </c>
      <c r="E10" s="9">
        <f>E11+E16+E17+E21</f>
        <v>716.91000000000008</v>
      </c>
      <c r="F10" s="9">
        <v>3818.65</v>
      </c>
    </row>
    <row r="11" spans="1:6" ht="17.25" customHeight="1" x14ac:dyDescent="0.3">
      <c r="A11" s="12" t="s">
        <v>6</v>
      </c>
      <c r="B11" s="16" t="s">
        <v>7</v>
      </c>
      <c r="C11" s="9">
        <f>C12+C13+C14+C15</f>
        <v>514.49</v>
      </c>
      <c r="D11" s="9">
        <v>2740.44</v>
      </c>
      <c r="E11" s="9">
        <f>E12+E13+E14+E15</f>
        <v>514.49</v>
      </c>
      <c r="F11" s="9">
        <v>2740.44</v>
      </c>
    </row>
    <row r="12" spans="1:6" ht="15.6" x14ac:dyDescent="0.3">
      <c r="A12" s="12" t="s">
        <v>8</v>
      </c>
      <c r="B12" s="17" t="s">
        <v>9</v>
      </c>
      <c r="C12" s="9">
        <v>483.33</v>
      </c>
      <c r="D12" s="9">
        <v>2574.4499999999998</v>
      </c>
      <c r="E12" s="9">
        <v>483.33</v>
      </c>
      <c r="F12" s="9">
        <v>2574.4499999999998</v>
      </c>
    </row>
    <row r="13" spans="1:6" ht="15.6" x14ac:dyDescent="0.3">
      <c r="A13" s="12" t="s">
        <v>10</v>
      </c>
      <c r="B13" s="17" t="s">
        <v>11</v>
      </c>
      <c r="C13" s="9">
        <v>31.16</v>
      </c>
      <c r="D13" s="9">
        <v>166</v>
      </c>
      <c r="E13" s="9">
        <v>31.16</v>
      </c>
      <c r="F13" s="9">
        <v>166</v>
      </c>
    </row>
    <row r="14" spans="1:6" ht="18.75" customHeight="1" x14ac:dyDescent="0.3">
      <c r="A14" s="13" t="s">
        <v>12</v>
      </c>
      <c r="B14" s="17" t="s">
        <v>13</v>
      </c>
      <c r="C14" s="10"/>
      <c r="D14" s="10"/>
      <c r="E14" s="10"/>
      <c r="F14" s="10"/>
    </row>
    <row r="15" spans="1:6" ht="31.2" x14ac:dyDescent="0.3">
      <c r="A15" s="12" t="s">
        <v>14</v>
      </c>
      <c r="B15" s="17" t="s">
        <v>15</v>
      </c>
      <c r="C15" s="10"/>
      <c r="D15" s="10"/>
      <c r="E15" s="10"/>
      <c r="F15" s="10"/>
    </row>
    <row r="16" spans="1:6" ht="15.6" x14ac:dyDescent="0.3">
      <c r="A16" s="12" t="s">
        <v>16</v>
      </c>
      <c r="B16" s="16" t="s">
        <v>17</v>
      </c>
      <c r="C16" s="9">
        <v>154.97999999999999</v>
      </c>
      <c r="D16" s="9">
        <v>825.53</v>
      </c>
      <c r="E16" s="9">
        <v>154.97999999999999</v>
      </c>
      <c r="F16" s="9">
        <v>825.53</v>
      </c>
    </row>
    <row r="17" spans="1:6" ht="15.6" x14ac:dyDescent="0.3">
      <c r="A17" s="12" t="s">
        <v>18</v>
      </c>
      <c r="B17" s="16" t="s">
        <v>19</v>
      </c>
      <c r="C17" s="9">
        <f>C18+C19+C20</f>
        <v>47.44</v>
      </c>
      <c r="D17" s="9">
        <v>252.68</v>
      </c>
      <c r="E17" s="9">
        <f>E18+E19+E20</f>
        <v>47.44</v>
      </c>
      <c r="F17" s="9">
        <v>252.68</v>
      </c>
    </row>
    <row r="18" spans="1:6" ht="15.6" x14ac:dyDescent="0.3">
      <c r="A18" s="12" t="s">
        <v>20</v>
      </c>
      <c r="B18" s="17" t="s">
        <v>21</v>
      </c>
      <c r="C18" s="9">
        <v>34.1</v>
      </c>
      <c r="D18" s="9">
        <v>181.62</v>
      </c>
      <c r="E18" s="9">
        <v>34.1</v>
      </c>
      <c r="F18" s="9">
        <v>181.62</v>
      </c>
    </row>
    <row r="19" spans="1:6" ht="15.6" x14ac:dyDescent="0.3">
      <c r="A19" s="12" t="s">
        <v>22</v>
      </c>
      <c r="B19" s="17" t="s">
        <v>23</v>
      </c>
      <c r="C19" s="10">
        <v>0</v>
      </c>
      <c r="D19" s="10">
        <v>0</v>
      </c>
      <c r="E19" s="10">
        <v>0</v>
      </c>
      <c r="F19" s="10">
        <v>0</v>
      </c>
    </row>
    <row r="20" spans="1:6" ht="15.6" x14ac:dyDescent="0.3">
      <c r="A20" s="12" t="s">
        <v>24</v>
      </c>
      <c r="B20" s="17" t="s">
        <v>25</v>
      </c>
      <c r="C20" s="9">
        <v>13.34</v>
      </c>
      <c r="D20" s="9">
        <v>71.06</v>
      </c>
      <c r="E20" s="9">
        <v>13.34</v>
      </c>
      <c r="F20" s="9">
        <v>71.06</v>
      </c>
    </row>
    <row r="21" spans="1:6" ht="16.5" customHeight="1" x14ac:dyDescent="0.3">
      <c r="A21" s="12" t="s">
        <v>26</v>
      </c>
      <c r="B21" s="16" t="s">
        <v>27</v>
      </c>
      <c r="C21" s="9">
        <v>0</v>
      </c>
      <c r="D21" s="9">
        <v>0</v>
      </c>
      <c r="E21" s="9">
        <v>0</v>
      </c>
      <c r="F21" s="9">
        <v>0</v>
      </c>
    </row>
    <row r="22" spans="1:6" ht="15.6" x14ac:dyDescent="0.3">
      <c r="A22" s="12" t="s">
        <v>28</v>
      </c>
      <c r="B22" s="17" t="s">
        <v>29</v>
      </c>
      <c r="C22" s="10">
        <v>0</v>
      </c>
      <c r="D22" s="10">
        <v>0</v>
      </c>
      <c r="E22" s="10">
        <v>0</v>
      </c>
      <c r="F22" s="10">
        <v>0</v>
      </c>
    </row>
    <row r="23" spans="1:6" ht="15.6" x14ac:dyDescent="0.3">
      <c r="A23" s="12" t="s">
        <v>58</v>
      </c>
      <c r="B23" s="17" t="s">
        <v>21</v>
      </c>
      <c r="C23" s="10">
        <v>0</v>
      </c>
      <c r="D23" s="10">
        <v>0</v>
      </c>
      <c r="E23" s="10">
        <v>0</v>
      </c>
      <c r="F23" s="10">
        <v>0</v>
      </c>
    </row>
    <row r="24" spans="1:6" ht="15.6" x14ac:dyDescent="0.3">
      <c r="A24" s="12" t="s">
        <v>30</v>
      </c>
      <c r="B24" s="17" t="s">
        <v>31</v>
      </c>
      <c r="C24" s="9">
        <v>0</v>
      </c>
      <c r="D24" s="9">
        <v>0</v>
      </c>
      <c r="E24" s="9">
        <v>0</v>
      </c>
      <c r="F24" s="9">
        <v>0</v>
      </c>
    </row>
    <row r="25" spans="1:6" ht="15.6" x14ac:dyDescent="0.3">
      <c r="A25" s="12" t="s">
        <v>32</v>
      </c>
      <c r="B25" s="16" t="s">
        <v>33</v>
      </c>
      <c r="C25" s="9">
        <f>C26+C27+C28</f>
        <v>354.53</v>
      </c>
      <c r="D25" s="9">
        <v>1888.41</v>
      </c>
      <c r="E25" s="9">
        <f>E26+E27+E28</f>
        <v>354.53</v>
      </c>
      <c r="F25" s="9">
        <v>1888.41</v>
      </c>
    </row>
    <row r="26" spans="1:6" ht="15.6" x14ac:dyDescent="0.3">
      <c r="A26" s="12" t="s">
        <v>34</v>
      </c>
      <c r="B26" s="17" t="s">
        <v>35</v>
      </c>
      <c r="C26" s="10">
        <v>168</v>
      </c>
      <c r="D26" s="10">
        <v>894.85</v>
      </c>
      <c r="E26" s="10">
        <v>168</v>
      </c>
      <c r="F26" s="10">
        <v>894.85</v>
      </c>
    </row>
    <row r="27" spans="1:6" ht="15.6" x14ac:dyDescent="0.3">
      <c r="A27" s="12" t="s">
        <v>36</v>
      </c>
      <c r="B27" s="17" t="s">
        <v>21</v>
      </c>
      <c r="C27" s="9">
        <v>36.96</v>
      </c>
      <c r="D27" s="9">
        <v>196.87</v>
      </c>
      <c r="E27" s="9">
        <v>36.96</v>
      </c>
      <c r="F27" s="9">
        <v>196.87</v>
      </c>
    </row>
    <row r="28" spans="1:6" ht="15.6" x14ac:dyDescent="0.3">
      <c r="A28" s="12" t="s">
        <v>37</v>
      </c>
      <c r="B28" s="17" t="s">
        <v>31</v>
      </c>
      <c r="C28" s="9">
        <v>149.57</v>
      </c>
      <c r="D28" s="9">
        <v>796.69</v>
      </c>
      <c r="E28" s="9">
        <v>149.57</v>
      </c>
      <c r="F28" s="9">
        <v>796.69</v>
      </c>
    </row>
    <row r="29" spans="1:6" ht="15.6" x14ac:dyDescent="0.3">
      <c r="A29" s="12">
        <v>3</v>
      </c>
      <c r="B29" s="16" t="s">
        <v>38</v>
      </c>
      <c r="C29" s="10">
        <v>0</v>
      </c>
      <c r="D29" s="10">
        <v>0</v>
      </c>
      <c r="E29" s="10">
        <v>0</v>
      </c>
      <c r="F29" s="10">
        <v>0</v>
      </c>
    </row>
    <row r="30" spans="1:6" ht="15.6" x14ac:dyDescent="0.3">
      <c r="A30" s="12">
        <v>4</v>
      </c>
      <c r="B30" s="16" t="s">
        <v>39</v>
      </c>
      <c r="C30" s="10">
        <v>0</v>
      </c>
      <c r="D30" s="10">
        <v>0</v>
      </c>
      <c r="E30" s="10">
        <v>0</v>
      </c>
      <c r="F30" s="10">
        <v>0</v>
      </c>
    </row>
    <row r="31" spans="1:6" ht="15.6" x14ac:dyDescent="0.3">
      <c r="A31" s="12">
        <v>5</v>
      </c>
      <c r="B31" s="16" t="s">
        <v>40</v>
      </c>
      <c r="C31" s="9">
        <v>1071.44</v>
      </c>
      <c r="D31" s="9">
        <v>5707.06</v>
      </c>
      <c r="E31" s="9">
        <v>1071.44</v>
      </c>
      <c r="F31" s="9">
        <v>5707.06</v>
      </c>
    </row>
    <row r="32" spans="1:6" ht="15.6" x14ac:dyDescent="0.3">
      <c r="A32" s="12">
        <v>6</v>
      </c>
      <c r="B32" s="16" t="s">
        <v>41</v>
      </c>
      <c r="C32" s="9">
        <v>0</v>
      </c>
      <c r="D32" s="9">
        <v>0</v>
      </c>
      <c r="E32" s="9">
        <v>0</v>
      </c>
      <c r="F32" s="9">
        <v>0</v>
      </c>
    </row>
    <row r="33" spans="1:6" ht="15.6" x14ac:dyDescent="0.3">
      <c r="A33" s="12">
        <v>7</v>
      </c>
      <c r="B33" s="16" t="s">
        <v>42</v>
      </c>
      <c r="C33" s="9">
        <v>0</v>
      </c>
      <c r="D33" s="9">
        <v>0</v>
      </c>
      <c r="E33" s="9">
        <v>0</v>
      </c>
      <c r="F33" s="9">
        <v>0</v>
      </c>
    </row>
    <row r="34" spans="1:6" ht="15.6" x14ac:dyDescent="0.3">
      <c r="A34" s="12" t="s">
        <v>43</v>
      </c>
      <c r="B34" s="17" t="s">
        <v>44</v>
      </c>
      <c r="C34" s="10">
        <v>0</v>
      </c>
      <c r="D34" s="10">
        <v>0</v>
      </c>
      <c r="E34" s="10">
        <v>0</v>
      </c>
      <c r="F34" s="10">
        <v>0</v>
      </c>
    </row>
    <row r="35" spans="1:6" ht="17.25" customHeight="1" x14ac:dyDescent="0.3">
      <c r="A35" s="12" t="s">
        <v>45</v>
      </c>
      <c r="B35" s="17" t="s">
        <v>46</v>
      </c>
      <c r="C35" s="9">
        <v>0</v>
      </c>
      <c r="D35" s="9">
        <v>0</v>
      </c>
      <c r="E35" s="9">
        <v>0</v>
      </c>
      <c r="F35" s="9">
        <v>0</v>
      </c>
    </row>
    <row r="36" spans="1:6" ht="18.75" customHeight="1" x14ac:dyDescent="0.3">
      <c r="A36" s="12" t="s">
        <v>47</v>
      </c>
      <c r="B36" s="17" t="s">
        <v>48</v>
      </c>
      <c r="C36" s="10">
        <v>0</v>
      </c>
      <c r="D36" s="10">
        <v>0</v>
      </c>
      <c r="E36" s="10">
        <v>0</v>
      </c>
      <c r="F36" s="10">
        <v>0</v>
      </c>
    </row>
    <row r="37" spans="1:6" ht="15" customHeight="1" x14ac:dyDescent="0.3">
      <c r="A37" s="12" t="s">
        <v>49</v>
      </c>
      <c r="B37" s="17" t="s">
        <v>50</v>
      </c>
      <c r="C37" s="9">
        <v>0</v>
      </c>
      <c r="D37" s="9">
        <v>0</v>
      </c>
      <c r="E37" s="9">
        <v>0</v>
      </c>
      <c r="F37" s="9">
        <v>0</v>
      </c>
    </row>
    <row r="38" spans="1:6" ht="31.2" x14ac:dyDescent="0.3">
      <c r="A38" s="12">
        <v>8</v>
      </c>
      <c r="B38" s="16" t="s">
        <v>51</v>
      </c>
      <c r="C38" s="9">
        <f>C10+C25+C29+C30</f>
        <v>1071.44</v>
      </c>
      <c r="D38" s="19">
        <v>5707.06</v>
      </c>
      <c r="E38" s="9">
        <f>E10+E25+E29+E30</f>
        <v>1071.44</v>
      </c>
      <c r="F38" s="19">
        <v>5707.06</v>
      </c>
    </row>
    <row r="39" spans="1:6" ht="32.25" customHeight="1" x14ac:dyDescent="0.3">
      <c r="A39" s="12">
        <v>9</v>
      </c>
      <c r="B39" s="16" t="s">
        <v>56</v>
      </c>
      <c r="C39" s="18">
        <f>(C38/C40)*1000</f>
        <v>5707.0416533503785</v>
      </c>
      <c r="D39" s="11"/>
      <c r="E39" s="18">
        <f>(E38/E40)*1000</f>
        <v>5707.0416533503785</v>
      </c>
      <c r="F39" s="11"/>
    </row>
    <row r="40" spans="1:6" ht="35.25" customHeight="1" x14ac:dyDescent="0.3">
      <c r="A40" s="12">
        <v>10</v>
      </c>
      <c r="B40" s="16" t="s">
        <v>52</v>
      </c>
      <c r="C40" s="18">
        <v>187.74</v>
      </c>
      <c r="D40" s="10"/>
      <c r="E40" s="18">
        <v>187.74</v>
      </c>
      <c r="F40" s="9"/>
    </row>
    <row r="41" spans="1:6" ht="31.2" x14ac:dyDescent="0.3">
      <c r="A41" s="12">
        <v>11</v>
      </c>
      <c r="B41" s="16" t="s">
        <v>53</v>
      </c>
      <c r="C41" s="18">
        <v>187.74</v>
      </c>
      <c r="D41" s="10"/>
      <c r="E41" s="18">
        <v>187.74</v>
      </c>
      <c r="F41" s="9"/>
    </row>
    <row r="42" spans="1:6" ht="15.6" x14ac:dyDescent="0.3">
      <c r="A42" s="12">
        <v>12</v>
      </c>
      <c r="B42" s="16" t="s">
        <v>54</v>
      </c>
      <c r="C42" s="9">
        <v>0</v>
      </c>
      <c r="D42" s="10"/>
      <c r="E42" s="9">
        <v>0</v>
      </c>
      <c r="F42" s="9"/>
    </row>
    <row r="46" spans="1:6" ht="50.25" customHeight="1" x14ac:dyDescent="0.3">
      <c r="B46" s="4" t="s">
        <v>55</v>
      </c>
      <c r="C46" s="5"/>
      <c r="D46" s="5"/>
      <c r="E46" s="5"/>
      <c r="F46" s="5"/>
    </row>
    <row r="47" spans="1:6" ht="15.6" x14ac:dyDescent="0.3">
      <c r="B47" s="14" t="s">
        <v>61</v>
      </c>
      <c r="C47" s="5"/>
      <c r="D47" s="5"/>
      <c r="E47" s="31" t="s">
        <v>62</v>
      </c>
      <c r="F47" s="31"/>
    </row>
    <row r="48" spans="1:6" ht="15.6" x14ac:dyDescent="0.3">
      <c r="B48" s="15"/>
      <c r="E48" s="22"/>
      <c r="F48" s="22"/>
    </row>
  </sheetData>
  <mergeCells count="10">
    <mergeCell ref="D1:F1"/>
    <mergeCell ref="D2:F2"/>
    <mergeCell ref="E48:F48"/>
    <mergeCell ref="A4:F4"/>
    <mergeCell ref="A7:A8"/>
    <mergeCell ref="B7:B8"/>
    <mergeCell ref="C7:D7"/>
    <mergeCell ref="E7:F7"/>
    <mergeCell ref="B5:F5"/>
    <mergeCell ref="E47:F47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ПП Лімеро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Сергей</cp:lastModifiedBy>
  <cp:lastPrinted>2021-10-28T06:00:19Z</cp:lastPrinted>
  <dcterms:created xsi:type="dcterms:W3CDTF">2021-10-21T18:22:44Z</dcterms:created>
  <dcterms:modified xsi:type="dcterms:W3CDTF">2022-01-17T12:09:10Z</dcterms:modified>
</cp:coreProperties>
</file>