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осилка Галановой для распечатки\Бюджетні запити\"/>
    </mc:Choice>
  </mc:AlternateContent>
  <xr:revisionPtr revIDLastSave="0" documentId="13_ncr:1_{4877DEAD-7AD5-4AD0-8BB9-D961E11173CD}" xr6:coauthVersionLast="47" xr6:coauthVersionMax="47" xr10:uidLastSave="{00000000-0000-0000-0000-000000000000}"/>
  <bookViews>
    <workbookView xWindow="1470" yWindow="1470" windowWidth="21555" windowHeight="13350" tabRatio="522" xr2:uid="{00000000-000D-0000-FFFF-FFFF00000000}"/>
  </bookViews>
  <sheets>
    <sheet name="Додаток2 КПК0813104" sheetId="6" r:id="rId1"/>
  </sheets>
  <definedNames>
    <definedName name="_xlnm.Print_Area" localSheetId="0">'Додаток2 КПК0813104'!$A$1:$BY$283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60" i="6" l="1"/>
  <c r="AT260" i="6"/>
  <c r="AJ260" i="6"/>
  <c r="BG251" i="6"/>
  <c r="AQ251" i="6"/>
  <c r="BG250" i="6"/>
  <c r="AQ250" i="6"/>
  <c r="AZ227" i="6"/>
  <c r="AK227" i="6"/>
  <c r="BO219" i="6"/>
  <c r="AZ219" i="6"/>
  <c r="AK219" i="6"/>
  <c r="BD126" i="6"/>
  <c r="AJ126" i="6"/>
  <c r="BD125" i="6"/>
  <c r="AJ125" i="6"/>
  <c r="BD124" i="6"/>
  <c r="AJ124" i="6"/>
  <c r="BU116" i="6"/>
  <c r="BB116" i="6"/>
  <c r="AI116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<sst xmlns="http://schemas.openxmlformats.org/spreadsheetml/2006/main" count="788" uniqueCount="287">
  <si>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</si>
  <si>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</si>
  <si>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</si>
  <si>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</si>
  <si>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</si>
  <si>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</si>
  <si>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</si>
  <si>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</si>
  <si>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</si>
  <si>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</si>
  <si>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</si>
  <si>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</si>
  <si>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</si>
  <si>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</si>
  <si>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</si>
  <si>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</si>
  <si>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</si>
  <si>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</si>
  <si>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</si>
  <si>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</si>
  <si>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</si>
  <si>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</si>
  <si>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</si>
  <si>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</si>
  <si>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</si>
  <si>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</si>
  <si>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</si>
  <si>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</si>
  <si>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</si>
  <si>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</si>
  <si>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</si>
  <si>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</si>
  <si>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</si>
  <si>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</si>
  <si>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</si>
  <si>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</si>
  <si>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</si>
  <si>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</si>
  <si>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</si>
  <si>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</si>
  <si>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</si>
  <si>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</si>
  <si>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</si>
  <si>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</si>
  <si>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</si>
  <si>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</si>
  <si>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</si>
  <si>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</si>
  <si>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</si>
  <si>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</si>
  <si>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</si>
  <si>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</si>
  <si>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</si>
  <si>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</si>
  <si>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</si>
  <si>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</si>
  <si>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</si>
  <si>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</si>
  <si>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</si>
  <si>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</si>
  <si>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</si>
  <si>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</si>
  <si>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</si>
  <si>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</si>
  <si>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</si>
  <si>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</si>
  <si>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</si>
  <si>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</si>
  <si>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</si>
  <si>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</si>
  <si>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</si>
  <si>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</si>
  <si>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</si>
  <si>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</si>
  <si>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</si>
  <si>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</si>
  <si>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</si>
  <si>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</si>
  <si>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</si>
  <si>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</si>
  <si>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</si>
  <si>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</si>
  <si>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</si>
  <si>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</si>
  <si>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</si>
  <si>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</si>
  <si>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</si>
  <si>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</si>
  <si>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</si>
  <si>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</si>
  <si>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</si>
  <si>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</si>
  <si>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</si>
  <si>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</si>
  <si>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</si>
  <si>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</si>
  <si>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</si>
  <si>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</si>
  <si>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</si>
  <si>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</si>
  <si>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</si>
  <si>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</si>
  <si>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</si>
  <si>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</si>
  <si>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</si>
  <si>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</si>
  <si>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</si>
  <si>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</si>
  <si>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</si>
  <si>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</si>
  <si>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</si>
  <si>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</si>
  <si>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</si>
  <si>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</si>
  <si>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</si>
  <si>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</si>
  <si>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</si>
  <si>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</si>
  <si>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</si>
  <si>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</si>
  <si>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</si>
  <si>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</si>
  <si>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</si>
  <si>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</si>
  <si>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</si>
  <si>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</si>
  <si>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</si>
  <si>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</si>
  <si>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</si>
  <si>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</si>
  <si>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</si>
  <si>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</si>
  <si>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</si>
  <si>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</si>
  <si>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</si>
  <si>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</si>
  <si>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</si>
  <si>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</si>
  <si>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</si>
  <si>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</si>
  <si>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</si>
  <si>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</si>
  <si>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</si>
  <si>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</si>
  <si>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</si>
  <si>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</si>
  <si>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</si>
  <si>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</si>
  <si>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</si>
  <si>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</si>
  <si>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</si>
  <si>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</si>
  <si>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</si>
  <si>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</si>
  <si>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</si>
  <si>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</si>
  <si>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</si>
  <si>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</si>
  <si>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</si>
  <si>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</si>
  <si>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</si>
  <si>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</si>
  <si>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</si>
  <si>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</si>
  <si>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</si>
  <si>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</si>
  <si>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</si>
  <si>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</si>
  <si>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</si>
  <si>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</si>
  <si>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</si>
  <si>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</si>
  <si>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</si>
  <si>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</si>
  <si>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</si>
  <si>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</si>
  <si>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</si>
  <si>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</si>
  <si>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</si>
  <si>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</si>
  <si>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</si>
  <si>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</si>
  <si>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</si>
  <si>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</si>
  <si>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</si>
  <si>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</si>
  <si>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</si>
  <si>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</si>
  <si>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</si>
  <si>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</t>
  </si>
  <si>
    <t>Погашення кредиторської заборгованості</t>
  </si>
  <si>
    <t>затрат</t>
  </si>
  <si>
    <t xml:space="preserve">formula=RC[-16]+RC[-8]                          </t>
  </si>
  <si>
    <t>кількість установ</t>
  </si>
  <si>
    <t>од.</t>
  </si>
  <si>
    <t>Положення про територіальний центр</t>
  </si>
  <si>
    <t>кількість відділень</t>
  </si>
  <si>
    <t>кількість штатних одиниць персоналу</t>
  </si>
  <si>
    <t>Штатний розпис</t>
  </si>
  <si>
    <t>соціальні робітники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</si>
  <si>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</si>
  <si>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</si>
  <si>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</si>
  <si>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</si>
  <si>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</si>
  <si>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чисельність осіб, забезпечених соціальним обслуговуванням (наданням соціальних послуг)</t>
  </si>
  <si>
    <t>кількість осіб, які отримують соціальні послуги постійно</t>
  </si>
  <si>
    <t>кількість осіб, які отримують соціальні послуги періодично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</si>
  <si>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</si>
  <si>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</si>
  <si>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</si>
  <si>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</si>
  <si>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Розрахункові дані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</si>
  <si>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</si>
  <si>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</si>
  <si>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</si>
  <si>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</si>
  <si>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</si>
  <si>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</si>
  <si>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</si>
  <si>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</si>
  <si>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</si>
  <si>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</si>
  <si>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</si>
  <si>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</si>
  <si>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</si>
  <si>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</si>
  <si>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</si>
  <si>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200 - Середній медичний персонал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</si>
  <si>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</si>
  <si>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</si>
  <si>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</si>
  <si>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соціальних послуг, зокрема стаціонарного догляду, догляду вдома, денного догляду, громадянам похилого віку,особам з інвалідністю та дітям з інвалідністю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</si>
  <si>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</si>
  <si>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Конституція України														;_x000D__x000D_
Бюджетний кодекс України (зі змінами);_x000D_
Податковий кодекс України (зі змінами);														_x000D_
Закон України "Про Державний бюджет України на 2023 рік";_x000D_
Закон України "Про військово-цивільні адміністрації";_x000D_
Закон України "Про правовий режим воєного стану"_x000D__x000D_
Постанова   Кабінету   Міністрів   України   від 29.122009 N 1417 «Деякі питання діяльності територіальних центрів соціального обслуговування (надання соціальних послуг)» зі  змінами_x000D_
Наказ Міністерства соціальної політики України від 12.07.2016 №753 «Про затвердження Типового штатного нормативу чисельності працівників територіального центру соціального обслуговування (надання  соціальних послуг)»;            _x000D_
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 працівників закладів охорони здоров’я та установ соціального захисту населення»( зі змінами);                                                                                                       Постанова Кабінету Міністрів України від 30.08.2002 №1298 «Про оплату праці працівників на основі Єдиної тарифної сітки розрядів і коефіцієнтів з оплати  праці працівників установ, закладів та організацій окремих галузей бюджетної сфери» (зі  змінами);_x000D_
Розпорядження начальника Лисичанської міської військової адміністрації Сєвєродонецького району Луганської області від 19.12.2022 № 458 "Про бюджет Лисичанської міської територіальної громади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</si>
  <si>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</si>
  <si>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</si>
  <si>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Начальник відділу бухгалтерського обліку та звітності - головний бухгалтер</t>
  </si>
  <si>
    <t>24205528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</si>
  <si>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</si>
  <si>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</si>
  <si>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</si>
  <si>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</si>
  <si>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</si>
  <si>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</si>
  <si>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</si>
  <si>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</si>
  <si>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</si>
  <si>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</si>
  <si>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</si>
  <si>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</si>
  <si>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</si>
  <si>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</si>
  <si>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</si>
  <si>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</si>
  <si>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</si>
  <si>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</si>
  <si>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</si>
  <si>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</si>
  <si>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</si>
  <si>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</si>
  <si>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</si>
  <si>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</si>
  <si>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</si>
  <si>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</si>
  <si>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</si>
  <si>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</si>
  <si>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</si>
  <si>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</si>
  <si>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</si>
  <si>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</si>
  <si>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</si>
  <si>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</si>
  <si>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</si>
  <si>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</si>
  <si>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</si>
  <si>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</si>
  <si>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(0)(8)(1)(3)(1)(0)(4)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</si>
  <si>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</si>
  <si>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</si>
  <si>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</si>
  <si>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</si>
  <si>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</si>
  <si>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>Бюджетні призначення затверджені на 2021 рік у сумі 11 755 083 грн забезпечили ефективну державну соціальну підтримку населення соціальними послугами за місцем проживання громадян, які не здатні до самообслуговування у зв'язку з похилим віком, хворобою, інвалідністю. Касові видатки складають 11 597 107 грн, відхилення у сумі 157 976 грн виникли внаслідок економії бюджетних призначень.																																																																												
На 2022 рік кошторисом   передбачено бюджетні призначення у сумі 13 476 655 грн.Через повномаштабне вторгнення Російської Федерації в Україну, тимчасову окупацію території Лисичанської міської громади терцентр виконує частково свої повноваження. У зв'язку з чим очікується часткове використання запланованих бюджетних призначень та часткове  виконання показників бюджетної програми.</t>
  </si>
  <si>
    <t>Начальник управління</t>
  </si>
  <si>
    <t>О.А Бєлан</t>
  </si>
  <si>
    <t>О.П Пугацька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</si>
</sst>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</cellXfs>
  <cellStyles count="1">
    <cellStyle name="Звичайни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84"/>
  <sheetViews>
    <sheetView tabSelected="1" topLeftCell="A269" zoomScaleNormal="100" workbookViewId="0">
      <selection activeCell="A280" sqref="A280:BF28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5" t="s">
        <v>115</v>
      </c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9" ht="14.25" customHeight="1" x14ac:dyDescent="0.2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4" spans="1:79" ht="28.5" customHeight="1" x14ac:dyDescent="0.2">
      <c r="A4" s="11" t="s">
        <v>159</v>
      </c>
      <c r="B4" s="27" t="s">
        <v>236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235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238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27" t="s">
        <v>281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282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238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29" t="s">
        <v>277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278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279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7" t="s">
        <v>280</v>
      </c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0"/>
      <c r="BL10" s="30" t="s">
        <v>239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8" t="s">
        <v>168</v>
      </c>
      <c r="AB11" s="38"/>
      <c r="AC11" s="38"/>
      <c r="AD11" s="38"/>
      <c r="AE11" s="38"/>
      <c r="AF11" s="38"/>
      <c r="AG11" s="38"/>
      <c r="AH11" s="38"/>
      <c r="AI11" s="38"/>
      <c r="AJ11" s="13"/>
      <c r="AK11" s="39" t="s">
        <v>166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3" t="s">
        <v>265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 x14ac:dyDescent="0.2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30" customHeight="1" x14ac:dyDescent="0.2">
      <c r="A15" s="34" t="s">
        <v>232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6" t="s">
        <v>149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</row>
    <row r="18" spans="1:79" ht="15" customHeight="1" x14ac:dyDescent="0.2">
      <c r="A18" s="34" t="s">
        <v>233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80" customHeight="1" x14ac:dyDescent="0.2">
      <c r="A21" s="34" t="s">
        <v>234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 x14ac:dyDescent="0.2">
      <c r="A24" s="46" t="s">
        <v>250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</row>
    <row r="25" spans="1:79" ht="15" customHeight="1" x14ac:dyDescent="0.2">
      <c r="A25" s="47" t="s">
        <v>240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</row>
    <row r="26" spans="1:79" ht="23.1" customHeight="1" x14ac:dyDescent="0.2">
      <c r="A26" s="48" t="s">
        <v>2</v>
      </c>
      <c r="B26" s="49"/>
      <c r="C26" s="49"/>
      <c r="D26" s="50"/>
      <c r="E26" s="48" t="s">
        <v>19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 t="s">
        <v>241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244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251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 x14ac:dyDescent="0.2">
      <c r="A27" s="51"/>
      <c r="B27" s="52"/>
      <c r="C27" s="52"/>
      <c r="D27" s="53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0" t="s">
        <v>4</v>
      </c>
      <c r="V27" s="41"/>
      <c r="W27" s="41"/>
      <c r="X27" s="41"/>
      <c r="Y27" s="42"/>
      <c r="Z27" s="40" t="s">
        <v>3</v>
      </c>
      <c r="AA27" s="41"/>
      <c r="AB27" s="41"/>
      <c r="AC27" s="41"/>
      <c r="AD27" s="42"/>
      <c r="AE27" s="43" t="s">
        <v>116</v>
      </c>
      <c r="AF27" s="44"/>
      <c r="AG27" s="44"/>
      <c r="AH27" s="45"/>
      <c r="AI27" s="40" t="s">
        <v>5</v>
      </c>
      <c r="AJ27" s="41"/>
      <c r="AK27" s="41"/>
      <c r="AL27" s="41"/>
      <c r="AM27" s="42"/>
      <c r="AN27" s="40" t="s">
        <v>4</v>
      </c>
      <c r="AO27" s="41"/>
      <c r="AP27" s="41"/>
      <c r="AQ27" s="41"/>
      <c r="AR27" s="42"/>
      <c r="AS27" s="40" t="s">
        <v>3</v>
      </c>
      <c r="AT27" s="41"/>
      <c r="AU27" s="41"/>
      <c r="AV27" s="41"/>
      <c r="AW27" s="42"/>
      <c r="AX27" s="43" t="s">
        <v>116</v>
      </c>
      <c r="AY27" s="44"/>
      <c r="AZ27" s="44"/>
      <c r="BA27" s="45"/>
      <c r="BB27" s="40" t="s">
        <v>96</v>
      </c>
      <c r="BC27" s="41"/>
      <c r="BD27" s="41"/>
      <c r="BE27" s="41"/>
      <c r="BF27" s="42"/>
      <c r="BG27" s="40" t="s">
        <v>4</v>
      </c>
      <c r="BH27" s="41"/>
      <c r="BI27" s="41"/>
      <c r="BJ27" s="41"/>
      <c r="BK27" s="42"/>
      <c r="BL27" s="40" t="s">
        <v>3</v>
      </c>
      <c r="BM27" s="41"/>
      <c r="BN27" s="41"/>
      <c r="BO27" s="41"/>
      <c r="BP27" s="42"/>
      <c r="BQ27" s="43" t="s">
        <v>116</v>
      </c>
      <c r="BR27" s="44"/>
      <c r="BS27" s="44"/>
      <c r="BT27" s="45"/>
      <c r="BU27" s="40" t="s">
        <v>97</v>
      </c>
      <c r="BV27" s="41"/>
      <c r="BW27" s="41"/>
      <c r="BX27" s="41"/>
      <c r="BY27" s="42"/>
    </row>
    <row r="28" spans="1:79" ht="15" customHeight="1" x14ac:dyDescent="0.2">
      <c r="A28" s="40">
        <v>1</v>
      </c>
      <c r="B28" s="41"/>
      <c r="C28" s="41"/>
      <c r="D28" s="42"/>
      <c r="E28" s="40">
        <v>2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0">
        <v>3</v>
      </c>
      <c r="V28" s="41"/>
      <c r="W28" s="41"/>
      <c r="X28" s="41"/>
      <c r="Y28" s="42"/>
      <c r="Z28" s="40">
        <v>4</v>
      </c>
      <c r="AA28" s="41"/>
      <c r="AB28" s="41"/>
      <c r="AC28" s="41"/>
      <c r="AD28" s="42"/>
      <c r="AE28" s="40">
        <v>5</v>
      </c>
      <c r="AF28" s="41"/>
      <c r="AG28" s="41"/>
      <c r="AH28" s="42"/>
      <c r="AI28" s="40">
        <v>6</v>
      </c>
      <c r="AJ28" s="41"/>
      <c r="AK28" s="41"/>
      <c r="AL28" s="41"/>
      <c r="AM28" s="42"/>
      <c r="AN28" s="40">
        <v>7</v>
      </c>
      <c r="AO28" s="41"/>
      <c r="AP28" s="41"/>
      <c r="AQ28" s="41"/>
      <c r="AR28" s="42"/>
      <c r="AS28" s="40">
        <v>8</v>
      </c>
      <c r="AT28" s="41"/>
      <c r="AU28" s="41"/>
      <c r="AV28" s="41"/>
      <c r="AW28" s="42"/>
      <c r="AX28" s="40">
        <v>9</v>
      </c>
      <c r="AY28" s="41"/>
      <c r="AZ28" s="41"/>
      <c r="BA28" s="42"/>
      <c r="BB28" s="40">
        <v>10</v>
      </c>
      <c r="BC28" s="41"/>
      <c r="BD28" s="41"/>
      <c r="BE28" s="41"/>
      <c r="BF28" s="42"/>
      <c r="BG28" s="40">
        <v>11</v>
      </c>
      <c r="BH28" s="41"/>
      <c r="BI28" s="41"/>
      <c r="BJ28" s="41"/>
      <c r="BK28" s="42"/>
      <c r="BL28" s="40">
        <v>12</v>
      </c>
      <c r="BM28" s="41"/>
      <c r="BN28" s="41"/>
      <c r="BO28" s="41"/>
      <c r="BP28" s="42"/>
      <c r="BQ28" s="40">
        <v>13</v>
      </c>
      <c r="BR28" s="41"/>
      <c r="BS28" s="41"/>
      <c r="BT28" s="42"/>
      <c r="BU28" s="40">
        <v>14</v>
      </c>
      <c r="BV28" s="41"/>
      <c r="BW28" s="41"/>
      <c r="BX28" s="41"/>
      <c r="BY28" s="42"/>
    </row>
    <row r="29" spans="1:79" ht="13.5" hidden="1" customHeight="1" x14ac:dyDescent="0.2">
      <c r="A29" s="68" t="s">
        <v>56</v>
      </c>
      <c r="B29" s="69"/>
      <c r="C29" s="69"/>
      <c r="D29" s="70"/>
      <c r="E29" s="68" t="s">
        <v>57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1" t="s">
        <v>65</v>
      </c>
      <c r="V29" s="72"/>
      <c r="W29" s="72"/>
      <c r="X29" s="72"/>
      <c r="Y29" s="73"/>
      <c r="Z29" s="71" t="s">
        <v>66</v>
      </c>
      <c r="AA29" s="72"/>
      <c r="AB29" s="72"/>
      <c r="AC29" s="72"/>
      <c r="AD29" s="73"/>
      <c r="AE29" s="68" t="s">
        <v>91</v>
      </c>
      <c r="AF29" s="69"/>
      <c r="AG29" s="69"/>
      <c r="AH29" s="70"/>
      <c r="AI29" s="55" t="s">
        <v>170</v>
      </c>
      <c r="AJ29" s="56"/>
      <c r="AK29" s="56"/>
      <c r="AL29" s="56"/>
      <c r="AM29" s="57"/>
      <c r="AN29" s="68" t="s">
        <v>67</v>
      </c>
      <c r="AO29" s="69"/>
      <c r="AP29" s="69"/>
      <c r="AQ29" s="69"/>
      <c r="AR29" s="70"/>
      <c r="AS29" s="68" t="s">
        <v>68</v>
      </c>
      <c r="AT29" s="69"/>
      <c r="AU29" s="69"/>
      <c r="AV29" s="69"/>
      <c r="AW29" s="70"/>
      <c r="AX29" s="68" t="s">
        <v>92</v>
      </c>
      <c r="AY29" s="69"/>
      <c r="AZ29" s="69"/>
      <c r="BA29" s="70"/>
      <c r="BB29" s="55" t="s">
        <v>170</v>
      </c>
      <c r="BC29" s="56"/>
      <c r="BD29" s="56"/>
      <c r="BE29" s="56"/>
      <c r="BF29" s="57"/>
      <c r="BG29" s="68" t="s">
        <v>58</v>
      </c>
      <c r="BH29" s="69"/>
      <c r="BI29" s="69"/>
      <c r="BJ29" s="69"/>
      <c r="BK29" s="70"/>
      <c r="BL29" s="68" t="s">
        <v>59</v>
      </c>
      <c r="BM29" s="69"/>
      <c r="BN29" s="69"/>
      <c r="BO29" s="69"/>
      <c r="BP29" s="70"/>
      <c r="BQ29" s="68" t="s">
        <v>93</v>
      </c>
      <c r="BR29" s="69"/>
      <c r="BS29" s="69"/>
      <c r="BT29" s="70"/>
      <c r="BU29" s="55" t="s">
        <v>170</v>
      </c>
      <c r="BV29" s="56"/>
      <c r="BW29" s="56"/>
      <c r="BX29" s="56"/>
      <c r="BY29" s="57"/>
      <c r="CA29" t="s">
        <v>21</v>
      </c>
    </row>
    <row r="30" spans="1:79" s="24" customFormat="1" ht="12.75" customHeight="1" x14ac:dyDescent="0.2">
      <c r="A30" s="58"/>
      <c r="B30" s="59"/>
      <c r="C30" s="59"/>
      <c r="D30" s="60"/>
      <c r="E30" s="61" t="s">
        <v>172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4">
        <v>11159107</v>
      </c>
      <c r="V30" s="64"/>
      <c r="W30" s="64"/>
      <c r="X30" s="64"/>
      <c r="Y30" s="64"/>
      <c r="Z30" s="64" t="s">
        <v>173</v>
      </c>
      <c r="AA30" s="64"/>
      <c r="AB30" s="64"/>
      <c r="AC30" s="64"/>
      <c r="AD30" s="64"/>
      <c r="AE30" s="65" t="s">
        <v>173</v>
      </c>
      <c r="AF30" s="66"/>
      <c r="AG30" s="66"/>
      <c r="AH30" s="67"/>
      <c r="AI30" s="65">
        <f>IF(ISNUMBER(U30),U30,0)+IF(ISNUMBER(Z30),Z30,0)</f>
        <v>11159107</v>
      </c>
      <c r="AJ30" s="66"/>
      <c r="AK30" s="66"/>
      <c r="AL30" s="66"/>
      <c r="AM30" s="67"/>
      <c r="AN30" s="65">
        <v>13476655</v>
      </c>
      <c r="AO30" s="66"/>
      <c r="AP30" s="66"/>
      <c r="AQ30" s="66"/>
      <c r="AR30" s="67"/>
      <c r="AS30" s="65" t="s">
        <v>173</v>
      </c>
      <c r="AT30" s="66"/>
      <c r="AU30" s="66"/>
      <c r="AV30" s="66"/>
      <c r="AW30" s="67"/>
      <c r="AX30" s="65" t="s">
        <v>173</v>
      </c>
      <c r="AY30" s="66"/>
      <c r="AZ30" s="66"/>
      <c r="BA30" s="67"/>
      <c r="BB30" s="65">
        <f>IF(ISNUMBER(AN30),AN30,0)+IF(ISNUMBER(AS30),AS30,0)</f>
        <v>13476655</v>
      </c>
      <c r="BC30" s="66"/>
      <c r="BD30" s="66"/>
      <c r="BE30" s="66"/>
      <c r="BF30" s="67"/>
      <c r="BG30" s="65">
        <v>3163402</v>
      </c>
      <c r="BH30" s="66"/>
      <c r="BI30" s="66"/>
      <c r="BJ30" s="66"/>
      <c r="BK30" s="67"/>
      <c r="BL30" s="65" t="s">
        <v>173</v>
      </c>
      <c r="BM30" s="66"/>
      <c r="BN30" s="66"/>
      <c r="BO30" s="66"/>
      <c r="BP30" s="67"/>
      <c r="BQ30" s="65" t="s">
        <v>173</v>
      </c>
      <c r="BR30" s="66"/>
      <c r="BS30" s="66"/>
      <c r="BT30" s="67"/>
      <c r="BU30" s="65">
        <f>IF(ISNUMBER(BG30),BG30,0)+IF(ISNUMBER(BL30),BL30,0)</f>
        <v>3163402</v>
      </c>
      <c r="BV30" s="66"/>
      <c r="BW30" s="66"/>
      <c r="BX30" s="66"/>
      <c r="BY30" s="67"/>
      <c r="CA30" s="24" t="s">
        <v>22</v>
      </c>
    </row>
    <row r="31" spans="1:79" s="24" customFormat="1" ht="25.5" customHeight="1" x14ac:dyDescent="0.2">
      <c r="A31" s="58"/>
      <c r="B31" s="59"/>
      <c r="C31" s="59"/>
      <c r="D31" s="60"/>
      <c r="E31" s="61" t="s">
        <v>174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4" t="s">
        <v>173</v>
      </c>
      <c r="V31" s="64"/>
      <c r="W31" s="64"/>
      <c r="X31" s="64"/>
      <c r="Y31" s="64"/>
      <c r="Z31" s="64">
        <v>1147820</v>
      </c>
      <c r="AA31" s="64"/>
      <c r="AB31" s="64"/>
      <c r="AC31" s="64"/>
      <c r="AD31" s="64"/>
      <c r="AE31" s="65">
        <v>0</v>
      </c>
      <c r="AF31" s="66"/>
      <c r="AG31" s="66"/>
      <c r="AH31" s="67"/>
      <c r="AI31" s="65">
        <f>IF(ISNUMBER(U31),U31,0)+IF(ISNUMBER(Z31),Z31,0)</f>
        <v>1147820</v>
      </c>
      <c r="AJ31" s="66"/>
      <c r="AK31" s="66"/>
      <c r="AL31" s="66"/>
      <c r="AM31" s="67"/>
      <c r="AN31" s="65" t="s">
        <v>173</v>
      </c>
      <c r="AO31" s="66"/>
      <c r="AP31" s="66"/>
      <c r="AQ31" s="66"/>
      <c r="AR31" s="67"/>
      <c r="AS31" s="65">
        <v>108000</v>
      </c>
      <c r="AT31" s="66"/>
      <c r="AU31" s="66"/>
      <c r="AV31" s="66"/>
      <c r="AW31" s="67"/>
      <c r="AX31" s="65">
        <v>0</v>
      </c>
      <c r="AY31" s="66"/>
      <c r="AZ31" s="66"/>
      <c r="BA31" s="67"/>
      <c r="BB31" s="65">
        <f>IF(ISNUMBER(AN31),AN31,0)+IF(ISNUMBER(AS31),AS31,0)</f>
        <v>108000</v>
      </c>
      <c r="BC31" s="66"/>
      <c r="BD31" s="66"/>
      <c r="BE31" s="66"/>
      <c r="BF31" s="67"/>
      <c r="BG31" s="65" t="s">
        <v>173</v>
      </c>
      <c r="BH31" s="66"/>
      <c r="BI31" s="66"/>
      <c r="BJ31" s="66"/>
      <c r="BK31" s="67"/>
      <c r="BL31" s="65">
        <v>0</v>
      </c>
      <c r="BM31" s="66"/>
      <c r="BN31" s="66"/>
      <c r="BO31" s="66"/>
      <c r="BP31" s="67"/>
      <c r="BQ31" s="65">
        <v>0</v>
      </c>
      <c r="BR31" s="66"/>
      <c r="BS31" s="66"/>
      <c r="BT31" s="67"/>
      <c r="BU31" s="65">
        <f>IF(ISNUMBER(BG31),BG31,0)+IF(ISNUMBER(BL31),BL31,0)</f>
        <v>0</v>
      </c>
      <c r="BV31" s="66"/>
      <c r="BW31" s="66"/>
      <c r="BX31" s="66"/>
      <c r="BY31" s="67"/>
    </row>
    <row r="32" spans="1:79" s="24" customFormat="1" ht="25.5" customHeight="1" x14ac:dyDescent="0.2">
      <c r="A32" s="58">
        <v>25010100</v>
      </c>
      <c r="B32" s="59"/>
      <c r="C32" s="59"/>
      <c r="D32" s="60"/>
      <c r="E32" s="61" t="s">
        <v>175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64" t="s">
        <v>173</v>
      </c>
      <c r="V32" s="64"/>
      <c r="W32" s="64"/>
      <c r="X32" s="64"/>
      <c r="Y32" s="64"/>
      <c r="Z32" s="64">
        <v>1147820</v>
      </c>
      <c r="AA32" s="64"/>
      <c r="AB32" s="64"/>
      <c r="AC32" s="64"/>
      <c r="AD32" s="64"/>
      <c r="AE32" s="65">
        <v>0</v>
      </c>
      <c r="AF32" s="66"/>
      <c r="AG32" s="66"/>
      <c r="AH32" s="67"/>
      <c r="AI32" s="65">
        <f>IF(ISNUMBER(U32),U32,0)+IF(ISNUMBER(Z32),Z32,0)</f>
        <v>1147820</v>
      </c>
      <c r="AJ32" s="66"/>
      <c r="AK32" s="66"/>
      <c r="AL32" s="66"/>
      <c r="AM32" s="67"/>
      <c r="AN32" s="65" t="s">
        <v>173</v>
      </c>
      <c r="AO32" s="66"/>
      <c r="AP32" s="66"/>
      <c r="AQ32" s="66"/>
      <c r="AR32" s="67"/>
      <c r="AS32" s="65">
        <v>108000</v>
      </c>
      <c r="AT32" s="66"/>
      <c r="AU32" s="66"/>
      <c r="AV32" s="66"/>
      <c r="AW32" s="67"/>
      <c r="AX32" s="65">
        <v>0</v>
      </c>
      <c r="AY32" s="66"/>
      <c r="AZ32" s="66"/>
      <c r="BA32" s="67"/>
      <c r="BB32" s="65">
        <f>IF(ISNUMBER(AN32),AN32,0)+IF(ISNUMBER(AS32),AS32,0)</f>
        <v>108000</v>
      </c>
      <c r="BC32" s="66"/>
      <c r="BD32" s="66"/>
      <c r="BE32" s="66"/>
      <c r="BF32" s="67"/>
      <c r="BG32" s="65" t="s">
        <v>173</v>
      </c>
      <c r="BH32" s="66"/>
      <c r="BI32" s="66"/>
      <c r="BJ32" s="66"/>
      <c r="BK32" s="67"/>
      <c r="BL32" s="65">
        <v>0</v>
      </c>
      <c r="BM32" s="66"/>
      <c r="BN32" s="66"/>
      <c r="BO32" s="66"/>
      <c r="BP32" s="67"/>
      <c r="BQ32" s="65">
        <v>0</v>
      </c>
      <c r="BR32" s="66"/>
      <c r="BS32" s="66"/>
      <c r="BT32" s="67"/>
      <c r="BU32" s="65">
        <f>IF(ISNUMBER(BG32),BG32,0)+IF(ISNUMBER(BL32),BL32,0)</f>
        <v>0</v>
      </c>
      <c r="BV32" s="66"/>
      <c r="BW32" s="66"/>
      <c r="BX32" s="66"/>
      <c r="BY32" s="67"/>
    </row>
    <row r="33" spans="1:79" s="6" customFormat="1" ht="12.75" customHeight="1" x14ac:dyDescent="0.2">
      <c r="A33" s="86"/>
      <c r="B33" s="87"/>
      <c r="C33" s="87"/>
      <c r="D33" s="88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96">
        <v>11159107</v>
      </c>
      <c r="V33" s="96"/>
      <c r="W33" s="96"/>
      <c r="X33" s="96"/>
      <c r="Y33" s="96"/>
      <c r="Z33" s="96">
        <v>1147820</v>
      </c>
      <c r="AA33" s="96"/>
      <c r="AB33" s="96"/>
      <c r="AC33" s="96"/>
      <c r="AD33" s="96"/>
      <c r="AE33" s="75">
        <v>0</v>
      </c>
      <c r="AF33" s="76"/>
      <c r="AG33" s="76"/>
      <c r="AH33" s="77"/>
      <c r="AI33" s="75">
        <f>IF(ISNUMBER(U33),U33,0)+IF(ISNUMBER(Z33),Z33,0)</f>
        <v>12306927</v>
      </c>
      <c r="AJ33" s="76"/>
      <c r="AK33" s="76"/>
      <c r="AL33" s="76"/>
      <c r="AM33" s="77"/>
      <c r="AN33" s="75">
        <v>13476655</v>
      </c>
      <c r="AO33" s="76"/>
      <c r="AP33" s="76"/>
      <c r="AQ33" s="76"/>
      <c r="AR33" s="77"/>
      <c r="AS33" s="75">
        <v>108000</v>
      </c>
      <c r="AT33" s="76"/>
      <c r="AU33" s="76"/>
      <c r="AV33" s="76"/>
      <c r="AW33" s="77"/>
      <c r="AX33" s="75">
        <v>0</v>
      </c>
      <c r="AY33" s="76"/>
      <c r="AZ33" s="76"/>
      <c r="BA33" s="77"/>
      <c r="BB33" s="75">
        <f>IF(ISNUMBER(AN33),AN33,0)+IF(ISNUMBER(AS33),AS33,0)</f>
        <v>13584655</v>
      </c>
      <c r="BC33" s="76"/>
      <c r="BD33" s="76"/>
      <c r="BE33" s="76"/>
      <c r="BF33" s="77"/>
      <c r="BG33" s="75">
        <v>3163402</v>
      </c>
      <c r="BH33" s="76"/>
      <c r="BI33" s="76"/>
      <c r="BJ33" s="76"/>
      <c r="BK33" s="77"/>
      <c r="BL33" s="75">
        <v>0</v>
      </c>
      <c r="BM33" s="76"/>
      <c r="BN33" s="76"/>
      <c r="BO33" s="76"/>
      <c r="BP33" s="77"/>
      <c r="BQ33" s="75">
        <v>0</v>
      </c>
      <c r="BR33" s="76"/>
      <c r="BS33" s="76"/>
      <c r="BT33" s="77"/>
      <c r="BU33" s="75">
        <f>IF(ISNUMBER(BG33),BG33,0)+IF(ISNUMBER(BL33),BL33,0)</f>
        <v>3163402</v>
      </c>
      <c r="BV33" s="76"/>
      <c r="BW33" s="76"/>
      <c r="BX33" s="76"/>
      <c r="BY33" s="77"/>
    </row>
    <row r="35" spans="1:79" ht="14.25" customHeight="1" x14ac:dyDescent="0.2">
      <c r="A35" s="46" t="s">
        <v>266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5" customHeight="1" x14ac:dyDescent="0.2">
      <c r="A36" s="74" t="s">
        <v>240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</row>
    <row r="37" spans="1:79" ht="22.5" customHeight="1" x14ac:dyDescent="0.2">
      <c r="A37" s="48" t="s">
        <v>2</v>
      </c>
      <c r="B37" s="49"/>
      <c r="C37" s="49"/>
      <c r="D37" s="50"/>
      <c r="E37" s="48" t="s">
        <v>19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40" t="s">
        <v>262</v>
      </c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2"/>
      <c r="AR37" s="54" t="s">
        <v>267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79" ht="36" customHeight="1" x14ac:dyDescent="0.2">
      <c r="A38" s="51"/>
      <c r="B38" s="52"/>
      <c r="C38" s="52"/>
      <c r="D38" s="53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4" t="s">
        <v>4</v>
      </c>
      <c r="Y38" s="54"/>
      <c r="Z38" s="54"/>
      <c r="AA38" s="54"/>
      <c r="AB38" s="54"/>
      <c r="AC38" s="54" t="s">
        <v>3</v>
      </c>
      <c r="AD38" s="54"/>
      <c r="AE38" s="54"/>
      <c r="AF38" s="54"/>
      <c r="AG38" s="54"/>
      <c r="AH38" s="43" t="s">
        <v>116</v>
      </c>
      <c r="AI38" s="44"/>
      <c r="AJ38" s="44"/>
      <c r="AK38" s="44"/>
      <c r="AL38" s="45"/>
      <c r="AM38" s="40" t="s">
        <v>5</v>
      </c>
      <c r="AN38" s="41"/>
      <c r="AO38" s="41"/>
      <c r="AP38" s="41"/>
      <c r="AQ38" s="42"/>
      <c r="AR38" s="40" t="s">
        <v>4</v>
      </c>
      <c r="AS38" s="41"/>
      <c r="AT38" s="41"/>
      <c r="AU38" s="41"/>
      <c r="AV38" s="42"/>
      <c r="AW38" s="40" t="s">
        <v>3</v>
      </c>
      <c r="AX38" s="41"/>
      <c r="AY38" s="41"/>
      <c r="AZ38" s="41"/>
      <c r="BA38" s="42"/>
      <c r="BB38" s="43" t="s">
        <v>116</v>
      </c>
      <c r="BC38" s="44"/>
      <c r="BD38" s="44"/>
      <c r="BE38" s="44"/>
      <c r="BF38" s="45"/>
      <c r="BG38" s="40" t="s">
        <v>96</v>
      </c>
      <c r="BH38" s="41"/>
      <c r="BI38" s="41"/>
      <c r="BJ38" s="41"/>
      <c r="BK38" s="42"/>
    </row>
    <row r="39" spans="1:79" ht="15" customHeight="1" x14ac:dyDescent="0.2">
      <c r="A39" s="40">
        <v>1</v>
      </c>
      <c r="B39" s="41"/>
      <c r="C39" s="41"/>
      <c r="D39" s="42"/>
      <c r="E39" s="40">
        <v>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54">
        <v>3</v>
      </c>
      <c r="Y39" s="54"/>
      <c r="Z39" s="54"/>
      <c r="AA39" s="54"/>
      <c r="AB39" s="54"/>
      <c r="AC39" s="54">
        <v>4</v>
      </c>
      <c r="AD39" s="54"/>
      <c r="AE39" s="54"/>
      <c r="AF39" s="54"/>
      <c r="AG39" s="54"/>
      <c r="AH39" s="54">
        <v>5</v>
      </c>
      <c r="AI39" s="54"/>
      <c r="AJ39" s="54"/>
      <c r="AK39" s="54"/>
      <c r="AL39" s="54"/>
      <c r="AM39" s="54">
        <v>6</v>
      </c>
      <c r="AN39" s="54"/>
      <c r="AO39" s="54"/>
      <c r="AP39" s="54"/>
      <c r="AQ39" s="54"/>
      <c r="AR39" s="40">
        <v>7</v>
      </c>
      <c r="AS39" s="41"/>
      <c r="AT39" s="41"/>
      <c r="AU39" s="41"/>
      <c r="AV39" s="42"/>
      <c r="AW39" s="40">
        <v>8</v>
      </c>
      <c r="AX39" s="41"/>
      <c r="AY39" s="41"/>
      <c r="AZ39" s="41"/>
      <c r="BA39" s="42"/>
      <c r="BB39" s="40">
        <v>9</v>
      </c>
      <c r="BC39" s="41"/>
      <c r="BD39" s="41"/>
      <c r="BE39" s="41"/>
      <c r="BF39" s="42"/>
      <c r="BG39" s="40">
        <v>10</v>
      </c>
      <c r="BH39" s="41"/>
      <c r="BI39" s="41"/>
      <c r="BJ39" s="41"/>
      <c r="BK39" s="42"/>
    </row>
    <row r="40" spans="1:79" ht="20.25" hidden="1" customHeight="1" x14ac:dyDescent="0.2">
      <c r="A40" s="68" t="s">
        <v>56</v>
      </c>
      <c r="B40" s="69"/>
      <c r="C40" s="69"/>
      <c r="D40" s="70"/>
      <c r="E40" s="68" t="s">
        <v>57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8" t="s">
        <v>60</v>
      </c>
      <c r="Y40" s="78"/>
      <c r="Z40" s="78"/>
      <c r="AA40" s="78"/>
      <c r="AB40" s="78"/>
      <c r="AC40" s="78" t="s">
        <v>61</v>
      </c>
      <c r="AD40" s="78"/>
      <c r="AE40" s="78"/>
      <c r="AF40" s="78"/>
      <c r="AG40" s="78"/>
      <c r="AH40" s="68" t="s">
        <v>94</v>
      </c>
      <c r="AI40" s="69"/>
      <c r="AJ40" s="69"/>
      <c r="AK40" s="69"/>
      <c r="AL40" s="70"/>
      <c r="AM40" s="55" t="s">
        <v>171</v>
      </c>
      <c r="AN40" s="56"/>
      <c r="AO40" s="56"/>
      <c r="AP40" s="56"/>
      <c r="AQ40" s="57"/>
      <c r="AR40" s="68" t="s">
        <v>62</v>
      </c>
      <c r="AS40" s="69"/>
      <c r="AT40" s="69"/>
      <c r="AU40" s="69"/>
      <c r="AV40" s="70"/>
      <c r="AW40" s="68" t="s">
        <v>63</v>
      </c>
      <c r="AX40" s="69"/>
      <c r="AY40" s="69"/>
      <c r="AZ40" s="69"/>
      <c r="BA40" s="70"/>
      <c r="BB40" s="68" t="s">
        <v>95</v>
      </c>
      <c r="BC40" s="69"/>
      <c r="BD40" s="69"/>
      <c r="BE40" s="69"/>
      <c r="BF40" s="70"/>
      <c r="BG40" s="55" t="s">
        <v>171</v>
      </c>
      <c r="BH40" s="56"/>
      <c r="BI40" s="56"/>
      <c r="BJ40" s="56"/>
      <c r="BK40" s="57"/>
      <c r="CA40" t="s">
        <v>23</v>
      </c>
    </row>
    <row r="41" spans="1:79" s="24" customFormat="1" ht="12.75" customHeight="1" x14ac:dyDescent="0.2">
      <c r="A41" s="58"/>
      <c r="B41" s="59"/>
      <c r="C41" s="59"/>
      <c r="D41" s="60"/>
      <c r="E41" s="61" t="s">
        <v>172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  <c r="X41" s="65">
        <v>0</v>
      </c>
      <c r="Y41" s="66"/>
      <c r="Z41" s="66"/>
      <c r="AA41" s="66"/>
      <c r="AB41" s="67"/>
      <c r="AC41" s="65" t="s">
        <v>173</v>
      </c>
      <c r="AD41" s="66"/>
      <c r="AE41" s="66"/>
      <c r="AF41" s="66"/>
      <c r="AG41" s="67"/>
      <c r="AH41" s="65" t="s">
        <v>173</v>
      </c>
      <c r="AI41" s="66"/>
      <c r="AJ41" s="66"/>
      <c r="AK41" s="66"/>
      <c r="AL41" s="67"/>
      <c r="AM41" s="65">
        <f>IF(ISNUMBER(X41),X41,0)+IF(ISNUMBER(AC41),AC41,0)</f>
        <v>0</v>
      </c>
      <c r="AN41" s="66"/>
      <c r="AO41" s="66"/>
      <c r="AP41" s="66"/>
      <c r="AQ41" s="67"/>
      <c r="AR41" s="65">
        <v>0</v>
      </c>
      <c r="AS41" s="66"/>
      <c r="AT41" s="66"/>
      <c r="AU41" s="66"/>
      <c r="AV41" s="67"/>
      <c r="AW41" s="65" t="s">
        <v>173</v>
      </c>
      <c r="AX41" s="66"/>
      <c r="AY41" s="66"/>
      <c r="AZ41" s="66"/>
      <c r="BA41" s="67"/>
      <c r="BB41" s="65" t="s">
        <v>173</v>
      </c>
      <c r="BC41" s="66"/>
      <c r="BD41" s="66"/>
      <c r="BE41" s="66"/>
      <c r="BF41" s="67"/>
      <c r="BG41" s="64">
        <f>IF(ISNUMBER(AR41),AR41,0)+IF(ISNUMBER(AW41),AW41,0)</f>
        <v>0</v>
      </c>
      <c r="BH41" s="64"/>
      <c r="BI41" s="64"/>
      <c r="BJ41" s="64"/>
      <c r="BK41" s="64"/>
      <c r="CA41" s="24" t="s">
        <v>24</v>
      </c>
    </row>
    <row r="42" spans="1:79" s="24" customFormat="1" ht="25.5" customHeight="1" x14ac:dyDescent="0.2">
      <c r="A42" s="58"/>
      <c r="B42" s="59"/>
      <c r="C42" s="59"/>
      <c r="D42" s="60"/>
      <c r="E42" s="61" t="s">
        <v>174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  <c r="X42" s="65" t="s">
        <v>173</v>
      </c>
      <c r="Y42" s="66"/>
      <c r="Z42" s="66"/>
      <c r="AA42" s="66"/>
      <c r="AB42" s="67"/>
      <c r="AC42" s="65">
        <v>0</v>
      </c>
      <c r="AD42" s="66"/>
      <c r="AE42" s="66"/>
      <c r="AF42" s="66"/>
      <c r="AG42" s="67"/>
      <c r="AH42" s="65">
        <v>0</v>
      </c>
      <c r="AI42" s="66"/>
      <c r="AJ42" s="66"/>
      <c r="AK42" s="66"/>
      <c r="AL42" s="67"/>
      <c r="AM42" s="65">
        <f>IF(ISNUMBER(X42),X42,0)+IF(ISNUMBER(AC42),AC42,0)</f>
        <v>0</v>
      </c>
      <c r="AN42" s="66"/>
      <c r="AO42" s="66"/>
      <c r="AP42" s="66"/>
      <c r="AQ42" s="67"/>
      <c r="AR42" s="65" t="s">
        <v>173</v>
      </c>
      <c r="AS42" s="66"/>
      <c r="AT42" s="66"/>
      <c r="AU42" s="66"/>
      <c r="AV42" s="67"/>
      <c r="AW42" s="65">
        <v>0</v>
      </c>
      <c r="AX42" s="66"/>
      <c r="AY42" s="66"/>
      <c r="AZ42" s="66"/>
      <c r="BA42" s="67"/>
      <c r="BB42" s="65">
        <v>0</v>
      </c>
      <c r="BC42" s="66"/>
      <c r="BD42" s="66"/>
      <c r="BE42" s="66"/>
      <c r="BF42" s="67"/>
      <c r="BG42" s="64">
        <f>IF(ISNUMBER(AR42),AR42,0)+IF(ISNUMBER(AW42),AW42,0)</f>
        <v>0</v>
      </c>
      <c r="BH42" s="64"/>
      <c r="BI42" s="64"/>
      <c r="BJ42" s="64"/>
      <c r="BK42" s="64"/>
    </row>
    <row r="43" spans="1:79" s="24" customFormat="1" ht="25.5" customHeight="1" x14ac:dyDescent="0.2">
      <c r="A43" s="58">
        <v>25010100</v>
      </c>
      <c r="B43" s="59"/>
      <c r="C43" s="59"/>
      <c r="D43" s="60"/>
      <c r="E43" s="61" t="s">
        <v>175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  <c r="X43" s="65" t="s">
        <v>173</v>
      </c>
      <c r="Y43" s="66"/>
      <c r="Z43" s="66"/>
      <c r="AA43" s="66"/>
      <c r="AB43" s="67"/>
      <c r="AC43" s="65">
        <v>0</v>
      </c>
      <c r="AD43" s="66"/>
      <c r="AE43" s="66"/>
      <c r="AF43" s="66"/>
      <c r="AG43" s="67"/>
      <c r="AH43" s="65">
        <v>0</v>
      </c>
      <c r="AI43" s="66"/>
      <c r="AJ43" s="66"/>
      <c r="AK43" s="66"/>
      <c r="AL43" s="67"/>
      <c r="AM43" s="65">
        <f>IF(ISNUMBER(X43),X43,0)+IF(ISNUMBER(AC43),AC43,0)</f>
        <v>0</v>
      </c>
      <c r="AN43" s="66"/>
      <c r="AO43" s="66"/>
      <c r="AP43" s="66"/>
      <c r="AQ43" s="67"/>
      <c r="AR43" s="65" t="s">
        <v>173</v>
      </c>
      <c r="AS43" s="66"/>
      <c r="AT43" s="66"/>
      <c r="AU43" s="66"/>
      <c r="AV43" s="67"/>
      <c r="AW43" s="65">
        <v>0</v>
      </c>
      <c r="AX43" s="66"/>
      <c r="AY43" s="66"/>
      <c r="AZ43" s="66"/>
      <c r="BA43" s="67"/>
      <c r="BB43" s="65">
        <v>0</v>
      </c>
      <c r="BC43" s="66"/>
      <c r="BD43" s="66"/>
      <c r="BE43" s="66"/>
      <c r="BF43" s="67"/>
      <c r="BG43" s="64">
        <f>IF(ISNUMBER(AR43),AR43,0)+IF(ISNUMBER(AW43),AW43,0)</f>
        <v>0</v>
      </c>
      <c r="BH43" s="64"/>
      <c r="BI43" s="64"/>
      <c r="BJ43" s="64"/>
      <c r="BK43" s="64"/>
    </row>
    <row r="44" spans="1:79" s="6" customFormat="1" ht="12.75" customHeight="1" x14ac:dyDescent="0.2">
      <c r="A44" s="86"/>
      <c r="B44" s="87"/>
      <c r="C44" s="87"/>
      <c r="D44" s="88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75">
        <v>0</v>
      </c>
      <c r="Y44" s="76"/>
      <c r="Z44" s="76"/>
      <c r="AA44" s="76"/>
      <c r="AB44" s="77"/>
      <c r="AC44" s="75">
        <v>0</v>
      </c>
      <c r="AD44" s="76"/>
      <c r="AE44" s="76"/>
      <c r="AF44" s="76"/>
      <c r="AG44" s="77"/>
      <c r="AH44" s="75">
        <v>0</v>
      </c>
      <c r="AI44" s="76"/>
      <c r="AJ44" s="76"/>
      <c r="AK44" s="76"/>
      <c r="AL44" s="77"/>
      <c r="AM44" s="75">
        <f>IF(ISNUMBER(X44),X44,0)+IF(ISNUMBER(AC44),AC44,0)</f>
        <v>0</v>
      </c>
      <c r="AN44" s="76"/>
      <c r="AO44" s="76"/>
      <c r="AP44" s="76"/>
      <c r="AQ44" s="77"/>
      <c r="AR44" s="75">
        <v>0</v>
      </c>
      <c r="AS44" s="76"/>
      <c r="AT44" s="76"/>
      <c r="AU44" s="76"/>
      <c r="AV44" s="77"/>
      <c r="AW44" s="75">
        <v>0</v>
      </c>
      <c r="AX44" s="76"/>
      <c r="AY44" s="76"/>
      <c r="AZ44" s="76"/>
      <c r="BA44" s="77"/>
      <c r="BB44" s="75">
        <v>0</v>
      </c>
      <c r="BC44" s="76"/>
      <c r="BD44" s="76"/>
      <c r="BE44" s="76"/>
      <c r="BF44" s="77"/>
      <c r="BG44" s="96">
        <f>IF(ISNUMBER(AR44),AR44,0)+IF(ISNUMBER(AW44),AW44,0)</f>
        <v>0</v>
      </c>
      <c r="BH44" s="96"/>
      <c r="BI44" s="96"/>
      <c r="BJ44" s="96"/>
      <c r="BK44" s="96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33" t="s">
        <v>117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9"/>
    </row>
    <row r="48" spans="1:79" ht="14.25" customHeight="1" x14ac:dyDescent="0.2">
      <c r="A48" s="33" t="s">
        <v>252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</row>
    <row r="49" spans="1:79" ht="15" customHeight="1" x14ac:dyDescent="0.2">
      <c r="A49" s="47" t="s">
        <v>240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</row>
    <row r="50" spans="1:79" ht="23.1" customHeight="1" x14ac:dyDescent="0.2">
      <c r="A50" s="79" t="s">
        <v>118</v>
      </c>
      <c r="B50" s="80"/>
      <c r="C50" s="80"/>
      <c r="D50" s="81"/>
      <c r="E50" s="54" t="s">
        <v>19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40" t="s">
        <v>241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  <c r="AN50" s="40" t="s">
        <v>244</v>
      </c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/>
      <c r="BG50" s="40" t="s">
        <v>251</v>
      </c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2"/>
    </row>
    <row r="51" spans="1:79" ht="48.75" customHeight="1" x14ac:dyDescent="0.2">
      <c r="A51" s="82"/>
      <c r="B51" s="83"/>
      <c r="C51" s="83"/>
      <c r="D51" s="8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40" t="s">
        <v>4</v>
      </c>
      <c r="V51" s="41"/>
      <c r="W51" s="41"/>
      <c r="X51" s="41"/>
      <c r="Y51" s="42"/>
      <c r="Z51" s="40" t="s">
        <v>3</v>
      </c>
      <c r="AA51" s="41"/>
      <c r="AB51" s="41"/>
      <c r="AC51" s="41"/>
      <c r="AD51" s="42"/>
      <c r="AE51" s="43" t="s">
        <v>116</v>
      </c>
      <c r="AF51" s="44"/>
      <c r="AG51" s="44"/>
      <c r="AH51" s="45"/>
      <c r="AI51" s="40" t="s">
        <v>5</v>
      </c>
      <c r="AJ51" s="41"/>
      <c r="AK51" s="41"/>
      <c r="AL51" s="41"/>
      <c r="AM51" s="42"/>
      <c r="AN51" s="40" t="s">
        <v>4</v>
      </c>
      <c r="AO51" s="41"/>
      <c r="AP51" s="41"/>
      <c r="AQ51" s="41"/>
      <c r="AR51" s="42"/>
      <c r="AS51" s="40" t="s">
        <v>3</v>
      </c>
      <c r="AT51" s="41"/>
      <c r="AU51" s="41"/>
      <c r="AV51" s="41"/>
      <c r="AW51" s="42"/>
      <c r="AX51" s="43" t="s">
        <v>116</v>
      </c>
      <c r="AY51" s="44"/>
      <c r="AZ51" s="44"/>
      <c r="BA51" s="45"/>
      <c r="BB51" s="40" t="s">
        <v>96</v>
      </c>
      <c r="BC51" s="41"/>
      <c r="BD51" s="41"/>
      <c r="BE51" s="41"/>
      <c r="BF51" s="42"/>
      <c r="BG51" s="40" t="s">
        <v>4</v>
      </c>
      <c r="BH51" s="41"/>
      <c r="BI51" s="41"/>
      <c r="BJ51" s="41"/>
      <c r="BK51" s="42"/>
      <c r="BL51" s="40" t="s">
        <v>3</v>
      </c>
      <c r="BM51" s="41"/>
      <c r="BN51" s="41"/>
      <c r="BO51" s="41"/>
      <c r="BP51" s="42"/>
      <c r="BQ51" s="43" t="s">
        <v>116</v>
      </c>
      <c r="BR51" s="44"/>
      <c r="BS51" s="44"/>
      <c r="BT51" s="45"/>
      <c r="BU51" s="40" t="s">
        <v>97</v>
      </c>
      <c r="BV51" s="41"/>
      <c r="BW51" s="41"/>
      <c r="BX51" s="41"/>
      <c r="BY51" s="42"/>
    </row>
    <row r="52" spans="1:79" ht="15" customHeight="1" x14ac:dyDescent="0.2">
      <c r="A52" s="40">
        <v>1</v>
      </c>
      <c r="B52" s="41"/>
      <c r="C52" s="41"/>
      <c r="D52" s="42"/>
      <c r="E52" s="40">
        <v>2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0">
        <v>3</v>
      </c>
      <c r="V52" s="41"/>
      <c r="W52" s="41"/>
      <c r="X52" s="41"/>
      <c r="Y52" s="42"/>
      <c r="Z52" s="40">
        <v>4</v>
      </c>
      <c r="AA52" s="41"/>
      <c r="AB52" s="41"/>
      <c r="AC52" s="41"/>
      <c r="AD52" s="42"/>
      <c r="AE52" s="40">
        <v>5</v>
      </c>
      <c r="AF52" s="41"/>
      <c r="AG52" s="41"/>
      <c r="AH52" s="42"/>
      <c r="AI52" s="40">
        <v>6</v>
      </c>
      <c r="AJ52" s="41"/>
      <c r="AK52" s="41"/>
      <c r="AL52" s="41"/>
      <c r="AM52" s="42"/>
      <c r="AN52" s="40">
        <v>7</v>
      </c>
      <c r="AO52" s="41"/>
      <c r="AP52" s="41"/>
      <c r="AQ52" s="41"/>
      <c r="AR52" s="42"/>
      <c r="AS52" s="40">
        <v>8</v>
      </c>
      <c r="AT52" s="41"/>
      <c r="AU52" s="41"/>
      <c r="AV52" s="41"/>
      <c r="AW52" s="42"/>
      <c r="AX52" s="40">
        <v>9</v>
      </c>
      <c r="AY52" s="41"/>
      <c r="AZ52" s="41"/>
      <c r="BA52" s="42"/>
      <c r="BB52" s="40">
        <v>10</v>
      </c>
      <c r="BC52" s="41"/>
      <c r="BD52" s="41"/>
      <c r="BE52" s="41"/>
      <c r="BF52" s="42"/>
      <c r="BG52" s="40">
        <v>11</v>
      </c>
      <c r="BH52" s="41"/>
      <c r="BI52" s="41"/>
      <c r="BJ52" s="41"/>
      <c r="BK52" s="42"/>
      <c r="BL52" s="40">
        <v>12</v>
      </c>
      <c r="BM52" s="41"/>
      <c r="BN52" s="41"/>
      <c r="BO52" s="41"/>
      <c r="BP52" s="42"/>
      <c r="BQ52" s="40">
        <v>13</v>
      </c>
      <c r="BR52" s="41"/>
      <c r="BS52" s="41"/>
      <c r="BT52" s="42"/>
      <c r="BU52" s="40">
        <v>14</v>
      </c>
      <c r="BV52" s="41"/>
      <c r="BW52" s="41"/>
      <c r="BX52" s="41"/>
      <c r="BY52" s="42"/>
    </row>
    <row r="53" spans="1:79" s="1" customFormat="1" ht="12.75" hidden="1" customHeight="1" x14ac:dyDescent="0.2">
      <c r="A53" s="68" t="s">
        <v>64</v>
      </c>
      <c r="B53" s="69"/>
      <c r="C53" s="69"/>
      <c r="D53" s="70"/>
      <c r="E53" s="68" t="s">
        <v>57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68" t="s">
        <v>65</v>
      </c>
      <c r="V53" s="69"/>
      <c r="W53" s="69"/>
      <c r="X53" s="69"/>
      <c r="Y53" s="70"/>
      <c r="Z53" s="68" t="s">
        <v>66</v>
      </c>
      <c r="AA53" s="69"/>
      <c r="AB53" s="69"/>
      <c r="AC53" s="69"/>
      <c r="AD53" s="70"/>
      <c r="AE53" s="68" t="s">
        <v>91</v>
      </c>
      <c r="AF53" s="69"/>
      <c r="AG53" s="69"/>
      <c r="AH53" s="70"/>
      <c r="AI53" s="55" t="s">
        <v>170</v>
      </c>
      <c r="AJ53" s="56"/>
      <c r="AK53" s="56"/>
      <c r="AL53" s="56"/>
      <c r="AM53" s="57"/>
      <c r="AN53" s="68" t="s">
        <v>67</v>
      </c>
      <c r="AO53" s="69"/>
      <c r="AP53" s="69"/>
      <c r="AQ53" s="69"/>
      <c r="AR53" s="70"/>
      <c r="AS53" s="68" t="s">
        <v>68</v>
      </c>
      <c r="AT53" s="69"/>
      <c r="AU53" s="69"/>
      <c r="AV53" s="69"/>
      <c r="AW53" s="70"/>
      <c r="AX53" s="68" t="s">
        <v>92</v>
      </c>
      <c r="AY53" s="69"/>
      <c r="AZ53" s="69"/>
      <c r="BA53" s="70"/>
      <c r="BB53" s="55" t="s">
        <v>170</v>
      </c>
      <c r="BC53" s="56"/>
      <c r="BD53" s="56"/>
      <c r="BE53" s="56"/>
      <c r="BF53" s="57"/>
      <c r="BG53" s="68" t="s">
        <v>58</v>
      </c>
      <c r="BH53" s="69"/>
      <c r="BI53" s="69"/>
      <c r="BJ53" s="69"/>
      <c r="BK53" s="70"/>
      <c r="BL53" s="68" t="s">
        <v>59</v>
      </c>
      <c r="BM53" s="69"/>
      <c r="BN53" s="69"/>
      <c r="BO53" s="69"/>
      <c r="BP53" s="70"/>
      <c r="BQ53" s="68" t="s">
        <v>93</v>
      </c>
      <c r="BR53" s="69"/>
      <c r="BS53" s="69"/>
      <c r="BT53" s="70"/>
      <c r="BU53" s="55" t="s">
        <v>170</v>
      </c>
      <c r="BV53" s="56"/>
      <c r="BW53" s="56"/>
      <c r="BX53" s="56"/>
      <c r="BY53" s="57"/>
      <c r="CA53" t="s">
        <v>25</v>
      </c>
    </row>
    <row r="54" spans="1:79" s="24" customFormat="1" ht="12.75" customHeight="1" x14ac:dyDescent="0.2">
      <c r="A54" s="58">
        <v>2111</v>
      </c>
      <c r="B54" s="59"/>
      <c r="C54" s="59"/>
      <c r="D54" s="60"/>
      <c r="E54" s="61" t="s">
        <v>176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5">
        <v>9084238</v>
      </c>
      <c r="V54" s="66"/>
      <c r="W54" s="66"/>
      <c r="X54" s="66"/>
      <c r="Y54" s="67"/>
      <c r="Z54" s="65">
        <v>0</v>
      </c>
      <c r="AA54" s="66"/>
      <c r="AB54" s="66"/>
      <c r="AC54" s="66"/>
      <c r="AD54" s="67"/>
      <c r="AE54" s="65">
        <v>0</v>
      </c>
      <c r="AF54" s="66"/>
      <c r="AG54" s="66"/>
      <c r="AH54" s="67"/>
      <c r="AI54" s="65">
        <f t="shared" ref="AI54:AI67" si="0">IF(ISNUMBER(U54),U54,0)+IF(ISNUMBER(Z54),Z54,0)</f>
        <v>9084238</v>
      </c>
      <c r="AJ54" s="66"/>
      <c r="AK54" s="66"/>
      <c r="AL54" s="66"/>
      <c r="AM54" s="67"/>
      <c r="AN54" s="65">
        <v>10434069</v>
      </c>
      <c r="AO54" s="66"/>
      <c r="AP54" s="66"/>
      <c r="AQ54" s="66"/>
      <c r="AR54" s="67"/>
      <c r="AS54" s="65">
        <v>75246</v>
      </c>
      <c r="AT54" s="66"/>
      <c r="AU54" s="66"/>
      <c r="AV54" s="66"/>
      <c r="AW54" s="67"/>
      <c r="AX54" s="65">
        <v>0</v>
      </c>
      <c r="AY54" s="66"/>
      <c r="AZ54" s="66"/>
      <c r="BA54" s="67"/>
      <c r="BB54" s="65">
        <f t="shared" ref="BB54:BB67" si="1">IF(ISNUMBER(AN54),AN54,0)+IF(ISNUMBER(AS54),AS54,0)</f>
        <v>10509315</v>
      </c>
      <c r="BC54" s="66"/>
      <c r="BD54" s="66"/>
      <c r="BE54" s="66"/>
      <c r="BF54" s="67"/>
      <c r="BG54" s="65">
        <v>2300231</v>
      </c>
      <c r="BH54" s="66"/>
      <c r="BI54" s="66"/>
      <c r="BJ54" s="66"/>
      <c r="BK54" s="67"/>
      <c r="BL54" s="65">
        <v>0</v>
      </c>
      <c r="BM54" s="66"/>
      <c r="BN54" s="66"/>
      <c r="BO54" s="66"/>
      <c r="BP54" s="67"/>
      <c r="BQ54" s="65">
        <v>0</v>
      </c>
      <c r="BR54" s="66"/>
      <c r="BS54" s="66"/>
      <c r="BT54" s="67"/>
      <c r="BU54" s="65">
        <f t="shared" ref="BU54:BU67" si="2">IF(ISNUMBER(BG54),BG54,0)+IF(ISNUMBER(BL54),BL54,0)</f>
        <v>2300231</v>
      </c>
      <c r="BV54" s="66"/>
      <c r="BW54" s="66"/>
      <c r="BX54" s="66"/>
      <c r="BY54" s="67"/>
      <c r="CA54" s="24" t="s">
        <v>26</v>
      </c>
    </row>
    <row r="55" spans="1:79" s="24" customFormat="1" ht="12.75" customHeight="1" x14ac:dyDescent="0.2">
      <c r="A55" s="58">
        <v>2120</v>
      </c>
      <c r="B55" s="59"/>
      <c r="C55" s="59"/>
      <c r="D55" s="60"/>
      <c r="E55" s="61" t="s">
        <v>177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5">
        <v>2018126</v>
      </c>
      <c r="V55" s="66"/>
      <c r="W55" s="66"/>
      <c r="X55" s="66"/>
      <c r="Y55" s="67"/>
      <c r="Z55" s="65">
        <v>0</v>
      </c>
      <c r="AA55" s="66"/>
      <c r="AB55" s="66"/>
      <c r="AC55" s="66"/>
      <c r="AD55" s="67"/>
      <c r="AE55" s="65">
        <v>0</v>
      </c>
      <c r="AF55" s="66"/>
      <c r="AG55" s="66"/>
      <c r="AH55" s="67"/>
      <c r="AI55" s="65">
        <f t="shared" si="0"/>
        <v>2018126</v>
      </c>
      <c r="AJ55" s="66"/>
      <c r="AK55" s="66"/>
      <c r="AL55" s="66"/>
      <c r="AM55" s="67"/>
      <c r="AN55" s="65">
        <v>2295493</v>
      </c>
      <c r="AO55" s="66"/>
      <c r="AP55" s="66"/>
      <c r="AQ55" s="66"/>
      <c r="AR55" s="67"/>
      <c r="AS55" s="65">
        <v>16554</v>
      </c>
      <c r="AT55" s="66"/>
      <c r="AU55" s="66"/>
      <c r="AV55" s="66"/>
      <c r="AW55" s="67"/>
      <c r="AX55" s="65">
        <v>0</v>
      </c>
      <c r="AY55" s="66"/>
      <c r="AZ55" s="66"/>
      <c r="BA55" s="67"/>
      <c r="BB55" s="65">
        <f t="shared" si="1"/>
        <v>2312047</v>
      </c>
      <c r="BC55" s="66"/>
      <c r="BD55" s="66"/>
      <c r="BE55" s="66"/>
      <c r="BF55" s="67"/>
      <c r="BG55" s="65">
        <v>858171</v>
      </c>
      <c r="BH55" s="66"/>
      <c r="BI55" s="66"/>
      <c r="BJ55" s="66"/>
      <c r="BK55" s="67"/>
      <c r="BL55" s="65">
        <v>0</v>
      </c>
      <c r="BM55" s="66"/>
      <c r="BN55" s="66"/>
      <c r="BO55" s="66"/>
      <c r="BP55" s="67"/>
      <c r="BQ55" s="65">
        <v>0</v>
      </c>
      <c r="BR55" s="66"/>
      <c r="BS55" s="66"/>
      <c r="BT55" s="67"/>
      <c r="BU55" s="65">
        <f t="shared" si="2"/>
        <v>858171</v>
      </c>
      <c r="BV55" s="66"/>
      <c r="BW55" s="66"/>
      <c r="BX55" s="66"/>
      <c r="BY55" s="67"/>
    </row>
    <row r="56" spans="1:79" s="24" customFormat="1" ht="12.75" customHeight="1" x14ac:dyDescent="0.2">
      <c r="A56" s="58">
        <v>2210</v>
      </c>
      <c r="B56" s="59"/>
      <c r="C56" s="59"/>
      <c r="D56" s="60"/>
      <c r="E56" s="61" t="s">
        <v>178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5">
        <v>61245</v>
      </c>
      <c r="V56" s="66"/>
      <c r="W56" s="66"/>
      <c r="X56" s="66"/>
      <c r="Y56" s="67"/>
      <c r="Z56" s="65">
        <v>294663</v>
      </c>
      <c r="AA56" s="66"/>
      <c r="AB56" s="66"/>
      <c r="AC56" s="66"/>
      <c r="AD56" s="67"/>
      <c r="AE56" s="65">
        <v>0</v>
      </c>
      <c r="AF56" s="66"/>
      <c r="AG56" s="66"/>
      <c r="AH56" s="67"/>
      <c r="AI56" s="65">
        <f t="shared" si="0"/>
        <v>355908</v>
      </c>
      <c r="AJ56" s="66"/>
      <c r="AK56" s="66"/>
      <c r="AL56" s="66"/>
      <c r="AM56" s="67"/>
      <c r="AN56" s="65">
        <v>235009</v>
      </c>
      <c r="AO56" s="66"/>
      <c r="AP56" s="66"/>
      <c r="AQ56" s="66"/>
      <c r="AR56" s="67"/>
      <c r="AS56" s="65">
        <v>10000</v>
      </c>
      <c r="AT56" s="66"/>
      <c r="AU56" s="66"/>
      <c r="AV56" s="66"/>
      <c r="AW56" s="67"/>
      <c r="AX56" s="65">
        <v>0</v>
      </c>
      <c r="AY56" s="66"/>
      <c r="AZ56" s="66"/>
      <c r="BA56" s="67"/>
      <c r="BB56" s="65">
        <f t="shared" si="1"/>
        <v>245009</v>
      </c>
      <c r="BC56" s="66"/>
      <c r="BD56" s="66"/>
      <c r="BE56" s="66"/>
      <c r="BF56" s="67"/>
      <c r="BG56" s="65">
        <v>5000</v>
      </c>
      <c r="BH56" s="66"/>
      <c r="BI56" s="66"/>
      <c r="BJ56" s="66"/>
      <c r="BK56" s="67"/>
      <c r="BL56" s="65">
        <v>0</v>
      </c>
      <c r="BM56" s="66"/>
      <c r="BN56" s="66"/>
      <c r="BO56" s="66"/>
      <c r="BP56" s="67"/>
      <c r="BQ56" s="65">
        <v>0</v>
      </c>
      <c r="BR56" s="66"/>
      <c r="BS56" s="66"/>
      <c r="BT56" s="67"/>
      <c r="BU56" s="65">
        <f t="shared" si="2"/>
        <v>5000</v>
      </c>
      <c r="BV56" s="66"/>
      <c r="BW56" s="66"/>
      <c r="BX56" s="66"/>
      <c r="BY56" s="67"/>
    </row>
    <row r="57" spans="1:79" s="24" customFormat="1" ht="12.75" customHeight="1" x14ac:dyDescent="0.2">
      <c r="A57" s="58">
        <v>2230</v>
      </c>
      <c r="B57" s="59"/>
      <c r="C57" s="59"/>
      <c r="D57" s="60"/>
      <c r="E57" s="61" t="s">
        <v>179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5">
        <v>0</v>
      </c>
      <c r="V57" s="66"/>
      <c r="W57" s="66"/>
      <c r="X57" s="66"/>
      <c r="Y57" s="67"/>
      <c r="Z57" s="65">
        <v>8377</v>
      </c>
      <c r="AA57" s="66"/>
      <c r="AB57" s="66"/>
      <c r="AC57" s="66"/>
      <c r="AD57" s="67"/>
      <c r="AE57" s="65">
        <v>0</v>
      </c>
      <c r="AF57" s="66"/>
      <c r="AG57" s="66"/>
      <c r="AH57" s="67"/>
      <c r="AI57" s="65">
        <f t="shared" si="0"/>
        <v>8377</v>
      </c>
      <c r="AJ57" s="66"/>
      <c r="AK57" s="66"/>
      <c r="AL57" s="66"/>
      <c r="AM57" s="67"/>
      <c r="AN57" s="65">
        <v>0</v>
      </c>
      <c r="AO57" s="66"/>
      <c r="AP57" s="66"/>
      <c r="AQ57" s="66"/>
      <c r="AR57" s="67"/>
      <c r="AS57" s="65">
        <v>0</v>
      </c>
      <c r="AT57" s="66"/>
      <c r="AU57" s="66"/>
      <c r="AV57" s="66"/>
      <c r="AW57" s="67"/>
      <c r="AX57" s="65">
        <v>0</v>
      </c>
      <c r="AY57" s="66"/>
      <c r="AZ57" s="66"/>
      <c r="BA57" s="67"/>
      <c r="BB57" s="65">
        <f t="shared" si="1"/>
        <v>0</v>
      </c>
      <c r="BC57" s="66"/>
      <c r="BD57" s="66"/>
      <c r="BE57" s="66"/>
      <c r="BF57" s="67"/>
      <c r="BG57" s="65">
        <v>0</v>
      </c>
      <c r="BH57" s="66"/>
      <c r="BI57" s="66"/>
      <c r="BJ57" s="66"/>
      <c r="BK57" s="67"/>
      <c r="BL57" s="65">
        <v>0</v>
      </c>
      <c r="BM57" s="66"/>
      <c r="BN57" s="66"/>
      <c r="BO57" s="66"/>
      <c r="BP57" s="67"/>
      <c r="BQ57" s="65">
        <v>0</v>
      </c>
      <c r="BR57" s="66"/>
      <c r="BS57" s="66"/>
      <c r="BT57" s="67"/>
      <c r="BU57" s="65">
        <f t="shared" si="2"/>
        <v>0</v>
      </c>
      <c r="BV57" s="66"/>
      <c r="BW57" s="66"/>
      <c r="BX57" s="66"/>
      <c r="BY57" s="67"/>
    </row>
    <row r="58" spans="1:79" s="24" customFormat="1" ht="12.75" customHeight="1" x14ac:dyDescent="0.2">
      <c r="A58" s="58">
        <v>2240</v>
      </c>
      <c r="B58" s="59"/>
      <c r="C58" s="59"/>
      <c r="D58" s="60"/>
      <c r="E58" s="61" t="s">
        <v>180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5">
        <v>193233</v>
      </c>
      <c r="V58" s="66"/>
      <c r="W58" s="66"/>
      <c r="X58" s="66"/>
      <c r="Y58" s="67"/>
      <c r="Z58" s="65">
        <v>1026</v>
      </c>
      <c r="AA58" s="66"/>
      <c r="AB58" s="66"/>
      <c r="AC58" s="66"/>
      <c r="AD58" s="67"/>
      <c r="AE58" s="65">
        <v>0</v>
      </c>
      <c r="AF58" s="66"/>
      <c r="AG58" s="66"/>
      <c r="AH58" s="67"/>
      <c r="AI58" s="65">
        <f t="shared" si="0"/>
        <v>194259</v>
      </c>
      <c r="AJ58" s="66"/>
      <c r="AK58" s="66"/>
      <c r="AL58" s="66"/>
      <c r="AM58" s="67"/>
      <c r="AN58" s="65">
        <v>179078</v>
      </c>
      <c r="AO58" s="66"/>
      <c r="AP58" s="66"/>
      <c r="AQ58" s="66"/>
      <c r="AR58" s="67"/>
      <c r="AS58" s="65">
        <v>6200</v>
      </c>
      <c r="AT58" s="66"/>
      <c r="AU58" s="66"/>
      <c r="AV58" s="66"/>
      <c r="AW58" s="67"/>
      <c r="AX58" s="65">
        <v>0</v>
      </c>
      <c r="AY58" s="66"/>
      <c r="AZ58" s="66"/>
      <c r="BA58" s="67"/>
      <c r="BB58" s="65">
        <f t="shared" si="1"/>
        <v>185278</v>
      </c>
      <c r="BC58" s="66"/>
      <c r="BD58" s="66"/>
      <c r="BE58" s="66"/>
      <c r="BF58" s="67"/>
      <c r="BG58" s="65">
        <v>0</v>
      </c>
      <c r="BH58" s="66"/>
      <c r="BI58" s="66"/>
      <c r="BJ58" s="66"/>
      <c r="BK58" s="67"/>
      <c r="BL58" s="65">
        <v>0</v>
      </c>
      <c r="BM58" s="66"/>
      <c r="BN58" s="66"/>
      <c r="BO58" s="66"/>
      <c r="BP58" s="67"/>
      <c r="BQ58" s="65">
        <v>0</v>
      </c>
      <c r="BR58" s="66"/>
      <c r="BS58" s="66"/>
      <c r="BT58" s="67"/>
      <c r="BU58" s="65">
        <f t="shared" si="2"/>
        <v>0</v>
      </c>
      <c r="BV58" s="66"/>
      <c r="BW58" s="66"/>
      <c r="BX58" s="66"/>
      <c r="BY58" s="67"/>
    </row>
    <row r="59" spans="1:79" s="24" customFormat="1" ht="12.75" customHeight="1" x14ac:dyDescent="0.2">
      <c r="A59" s="58">
        <v>2250</v>
      </c>
      <c r="B59" s="59"/>
      <c r="C59" s="59"/>
      <c r="D59" s="60"/>
      <c r="E59" s="61" t="s">
        <v>181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5">
        <v>0</v>
      </c>
      <c r="V59" s="66"/>
      <c r="W59" s="66"/>
      <c r="X59" s="66"/>
      <c r="Y59" s="67"/>
      <c r="Z59" s="65">
        <v>0</v>
      </c>
      <c r="AA59" s="66"/>
      <c r="AB59" s="66"/>
      <c r="AC59" s="66"/>
      <c r="AD59" s="67"/>
      <c r="AE59" s="65">
        <v>0</v>
      </c>
      <c r="AF59" s="66"/>
      <c r="AG59" s="66"/>
      <c r="AH59" s="67"/>
      <c r="AI59" s="65">
        <f t="shared" si="0"/>
        <v>0</v>
      </c>
      <c r="AJ59" s="66"/>
      <c r="AK59" s="66"/>
      <c r="AL59" s="66"/>
      <c r="AM59" s="67"/>
      <c r="AN59" s="65">
        <v>3659</v>
      </c>
      <c r="AO59" s="66"/>
      <c r="AP59" s="66"/>
      <c r="AQ59" s="66"/>
      <c r="AR59" s="67"/>
      <c r="AS59" s="65">
        <v>0</v>
      </c>
      <c r="AT59" s="66"/>
      <c r="AU59" s="66"/>
      <c r="AV59" s="66"/>
      <c r="AW59" s="67"/>
      <c r="AX59" s="65">
        <v>0</v>
      </c>
      <c r="AY59" s="66"/>
      <c r="AZ59" s="66"/>
      <c r="BA59" s="67"/>
      <c r="BB59" s="65">
        <f t="shared" si="1"/>
        <v>3659</v>
      </c>
      <c r="BC59" s="66"/>
      <c r="BD59" s="66"/>
      <c r="BE59" s="66"/>
      <c r="BF59" s="67"/>
      <c r="BG59" s="65">
        <v>0</v>
      </c>
      <c r="BH59" s="66"/>
      <c r="BI59" s="66"/>
      <c r="BJ59" s="66"/>
      <c r="BK59" s="67"/>
      <c r="BL59" s="65">
        <v>0</v>
      </c>
      <c r="BM59" s="66"/>
      <c r="BN59" s="66"/>
      <c r="BO59" s="66"/>
      <c r="BP59" s="67"/>
      <c r="BQ59" s="65">
        <v>0</v>
      </c>
      <c r="BR59" s="66"/>
      <c r="BS59" s="66"/>
      <c r="BT59" s="67"/>
      <c r="BU59" s="65">
        <f t="shared" si="2"/>
        <v>0</v>
      </c>
      <c r="BV59" s="66"/>
      <c r="BW59" s="66"/>
      <c r="BX59" s="66"/>
      <c r="BY59" s="67"/>
    </row>
    <row r="60" spans="1:79" s="24" customFormat="1" ht="12.75" customHeight="1" x14ac:dyDescent="0.2">
      <c r="A60" s="58">
        <v>2272</v>
      </c>
      <c r="B60" s="59"/>
      <c r="C60" s="59"/>
      <c r="D60" s="60"/>
      <c r="E60" s="61" t="s">
        <v>182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65">
        <v>6508</v>
      </c>
      <c r="V60" s="66"/>
      <c r="W60" s="66"/>
      <c r="X60" s="66"/>
      <c r="Y60" s="67"/>
      <c r="Z60" s="65">
        <v>0</v>
      </c>
      <c r="AA60" s="66"/>
      <c r="AB60" s="66"/>
      <c r="AC60" s="66"/>
      <c r="AD60" s="67"/>
      <c r="AE60" s="65">
        <v>0</v>
      </c>
      <c r="AF60" s="66"/>
      <c r="AG60" s="66"/>
      <c r="AH60" s="67"/>
      <c r="AI60" s="65">
        <f t="shared" si="0"/>
        <v>6508</v>
      </c>
      <c r="AJ60" s="66"/>
      <c r="AK60" s="66"/>
      <c r="AL60" s="66"/>
      <c r="AM60" s="67"/>
      <c r="AN60" s="65">
        <v>7038</v>
      </c>
      <c r="AO60" s="66"/>
      <c r="AP60" s="66"/>
      <c r="AQ60" s="66"/>
      <c r="AR60" s="67"/>
      <c r="AS60" s="65">
        <v>0</v>
      </c>
      <c r="AT60" s="66"/>
      <c r="AU60" s="66"/>
      <c r="AV60" s="66"/>
      <c r="AW60" s="67"/>
      <c r="AX60" s="65">
        <v>0</v>
      </c>
      <c r="AY60" s="66"/>
      <c r="AZ60" s="66"/>
      <c r="BA60" s="67"/>
      <c r="BB60" s="65">
        <f t="shared" si="1"/>
        <v>7038</v>
      </c>
      <c r="BC60" s="66"/>
      <c r="BD60" s="66"/>
      <c r="BE60" s="66"/>
      <c r="BF60" s="67"/>
      <c r="BG60" s="65">
        <v>0</v>
      </c>
      <c r="BH60" s="66"/>
      <c r="BI60" s="66"/>
      <c r="BJ60" s="66"/>
      <c r="BK60" s="67"/>
      <c r="BL60" s="65">
        <v>0</v>
      </c>
      <c r="BM60" s="66"/>
      <c r="BN60" s="66"/>
      <c r="BO60" s="66"/>
      <c r="BP60" s="67"/>
      <c r="BQ60" s="65">
        <v>0</v>
      </c>
      <c r="BR60" s="66"/>
      <c r="BS60" s="66"/>
      <c r="BT60" s="67"/>
      <c r="BU60" s="65">
        <f t="shared" si="2"/>
        <v>0</v>
      </c>
      <c r="BV60" s="66"/>
      <c r="BW60" s="66"/>
      <c r="BX60" s="66"/>
      <c r="BY60" s="67"/>
    </row>
    <row r="61" spans="1:79" s="24" customFormat="1" ht="12.75" customHeight="1" x14ac:dyDescent="0.2">
      <c r="A61" s="58">
        <v>2273</v>
      </c>
      <c r="B61" s="59"/>
      <c r="C61" s="59"/>
      <c r="D61" s="60"/>
      <c r="E61" s="61" t="s">
        <v>183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65">
        <v>31124</v>
      </c>
      <c r="V61" s="66"/>
      <c r="W61" s="66"/>
      <c r="X61" s="66"/>
      <c r="Y61" s="67"/>
      <c r="Z61" s="65">
        <v>0</v>
      </c>
      <c r="AA61" s="66"/>
      <c r="AB61" s="66"/>
      <c r="AC61" s="66"/>
      <c r="AD61" s="67"/>
      <c r="AE61" s="65">
        <v>0</v>
      </c>
      <c r="AF61" s="66"/>
      <c r="AG61" s="66"/>
      <c r="AH61" s="67"/>
      <c r="AI61" s="65">
        <f t="shared" si="0"/>
        <v>31124</v>
      </c>
      <c r="AJ61" s="66"/>
      <c r="AK61" s="66"/>
      <c r="AL61" s="66"/>
      <c r="AM61" s="67"/>
      <c r="AN61" s="65">
        <v>43315</v>
      </c>
      <c r="AO61" s="66"/>
      <c r="AP61" s="66"/>
      <c r="AQ61" s="66"/>
      <c r="AR61" s="67"/>
      <c r="AS61" s="65">
        <v>0</v>
      </c>
      <c r="AT61" s="66"/>
      <c r="AU61" s="66"/>
      <c r="AV61" s="66"/>
      <c r="AW61" s="67"/>
      <c r="AX61" s="65">
        <v>0</v>
      </c>
      <c r="AY61" s="66"/>
      <c r="AZ61" s="66"/>
      <c r="BA61" s="67"/>
      <c r="BB61" s="65">
        <f t="shared" si="1"/>
        <v>43315</v>
      </c>
      <c r="BC61" s="66"/>
      <c r="BD61" s="66"/>
      <c r="BE61" s="66"/>
      <c r="BF61" s="67"/>
      <c r="BG61" s="65">
        <v>0</v>
      </c>
      <c r="BH61" s="66"/>
      <c r="BI61" s="66"/>
      <c r="BJ61" s="66"/>
      <c r="BK61" s="67"/>
      <c r="BL61" s="65">
        <v>0</v>
      </c>
      <c r="BM61" s="66"/>
      <c r="BN61" s="66"/>
      <c r="BO61" s="66"/>
      <c r="BP61" s="67"/>
      <c r="BQ61" s="65">
        <v>0</v>
      </c>
      <c r="BR61" s="66"/>
      <c r="BS61" s="66"/>
      <c r="BT61" s="67"/>
      <c r="BU61" s="65">
        <f t="shared" si="2"/>
        <v>0</v>
      </c>
      <c r="BV61" s="66"/>
      <c r="BW61" s="66"/>
      <c r="BX61" s="66"/>
      <c r="BY61" s="67"/>
    </row>
    <row r="62" spans="1:79" s="24" customFormat="1" ht="12.75" customHeight="1" x14ac:dyDescent="0.2">
      <c r="A62" s="58">
        <v>2274</v>
      </c>
      <c r="B62" s="59"/>
      <c r="C62" s="59"/>
      <c r="D62" s="60"/>
      <c r="E62" s="61" t="s">
        <v>184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65">
        <v>174795</v>
      </c>
      <c r="V62" s="66"/>
      <c r="W62" s="66"/>
      <c r="X62" s="66"/>
      <c r="Y62" s="67"/>
      <c r="Z62" s="65">
        <v>0</v>
      </c>
      <c r="AA62" s="66"/>
      <c r="AB62" s="66"/>
      <c r="AC62" s="66"/>
      <c r="AD62" s="67"/>
      <c r="AE62" s="65">
        <v>0</v>
      </c>
      <c r="AF62" s="66"/>
      <c r="AG62" s="66"/>
      <c r="AH62" s="67"/>
      <c r="AI62" s="65">
        <f t="shared" si="0"/>
        <v>174795</v>
      </c>
      <c r="AJ62" s="66"/>
      <c r="AK62" s="66"/>
      <c r="AL62" s="66"/>
      <c r="AM62" s="67"/>
      <c r="AN62" s="65">
        <v>265679</v>
      </c>
      <c r="AO62" s="66"/>
      <c r="AP62" s="66"/>
      <c r="AQ62" s="66"/>
      <c r="AR62" s="67"/>
      <c r="AS62" s="65">
        <v>0</v>
      </c>
      <c r="AT62" s="66"/>
      <c r="AU62" s="66"/>
      <c r="AV62" s="66"/>
      <c r="AW62" s="67"/>
      <c r="AX62" s="65">
        <v>0</v>
      </c>
      <c r="AY62" s="66"/>
      <c r="AZ62" s="66"/>
      <c r="BA62" s="67"/>
      <c r="BB62" s="65">
        <f t="shared" si="1"/>
        <v>265679</v>
      </c>
      <c r="BC62" s="66"/>
      <c r="BD62" s="66"/>
      <c r="BE62" s="66"/>
      <c r="BF62" s="67"/>
      <c r="BG62" s="65">
        <v>0</v>
      </c>
      <c r="BH62" s="66"/>
      <c r="BI62" s="66"/>
      <c r="BJ62" s="66"/>
      <c r="BK62" s="67"/>
      <c r="BL62" s="65">
        <v>0</v>
      </c>
      <c r="BM62" s="66"/>
      <c r="BN62" s="66"/>
      <c r="BO62" s="66"/>
      <c r="BP62" s="67"/>
      <c r="BQ62" s="65">
        <v>0</v>
      </c>
      <c r="BR62" s="66"/>
      <c r="BS62" s="66"/>
      <c r="BT62" s="67"/>
      <c r="BU62" s="65">
        <f t="shared" si="2"/>
        <v>0</v>
      </c>
      <c r="BV62" s="66"/>
      <c r="BW62" s="66"/>
      <c r="BX62" s="66"/>
      <c r="BY62" s="67"/>
    </row>
    <row r="63" spans="1:79" s="24" customFormat="1" ht="25.5" customHeight="1" x14ac:dyDescent="0.2">
      <c r="A63" s="58">
        <v>2275</v>
      </c>
      <c r="B63" s="59"/>
      <c r="C63" s="59"/>
      <c r="D63" s="60"/>
      <c r="E63" s="61" t="s">
        <v>185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65">
        <v>20786</v>
      </c>
      <c r="V63" s="66"/>
      <c r="W63" s="66"/>
      <c r="X63" s="66"/>
      <c r="Y63" s="67"/>
      <c r="Z63" s="65">
        <v>0</v>
      </c>
      <c r="AA63" s="66"/>
      <c r="AB63" s="66"/>
      <c r="AC63" s="66"/>
      <c r="AD63" s="67"/>
      <c r="AE63" s="65">
        <v>0</v>
      </c>
      <c r="AF63" s="66"/>
      <c r="AG63" s="66"/>
      <c r="AH63" s="67"/>
      <c r="AI63" s="65">
        <f t="shared" si="0"/>
        <v>20786</v>
      </c>
      <c r="AJ63" s="66"/>
      <c r="AK63" s="66"/>
      <c r="AL63" s="66"/>
      <c r="AM63" s="67"/>
      <c r="AN63" s="65">
        <v>5495</v>
      </c>
      <c r="AO63" s="66"/>
      <c r="AP63" s="66"/>
      <c r="AQ63" s="66"/>
      <c r="AR63" s="67"/>
      <c r="AS63" s="65">
        <v>0</v>
      </c>
      <c r="AT63" s="66"/>
      <c r="AU63" s="66"/>
      <c r="AV63" s="66"/>
      <c r="AW63" s="67"/>
      <c r="AX63" s="65">
        <v>0</v>
      </c>
      <c r="AY63" s="66"/>
      <c r="AZ63" s="66"/>
      <c r="BA63" s="67"/>
      <c r="BB63" s="65">
        <f t="shared" si="1"/>
        <v>5495</v>
      </c>
      <c r="BC63" s="66"/>
      <c r="BD63" s="66"/>
      <c r="BE63" s="66"/>
      <c r="BF63" s="67"/>
      <c r="BG63" s="65">
        <v>0</v>
      </c>
      <c r="BH63" s="66"/>
      <c r="BI63" s="66"/>
      <c r="BJ63" s="66"/>
      <c r="BK63" s="67"/>
      <c r="BL63" s="65">
        <v>0</v>
      </c>
      <c r="BM63" s="66"/>
      <c r="BN63" s="66"/>
      <c r="BO63" s="66"/>
      <c r="BP63" s="67"/>
      <c r="BQ63" s="65">
        <v>0</v>
      </c>
      <c r="BR63" s="66"/>
      <c r="BS63" s="66"/>
      <c r="BT63" s="67"/>
      <c r="BU63" s="65">
        <f t="shared" si="2"/>
        <v>0</v>
      </c>
      <c r="BV63" s="66"/>
      <c r="BW63" s="66"/>
      <c r="BX63" s="66"/>
      <c r="BY63" s="67"/>
    </row>
    <row r="64" spans="1:79" s="24" customFormat="1" ht="38.25" customHeight="1" x14ac:dyDescent="0.2">
      <c r="A64" s="58">
        <v>2282</v>
      </c>
      <c r="B64" s="59"/>
      <c r="C64" s="59"/>
      <c r="D64" s="60"/>
      <c r="E64" s="61" t="s">
        <v>186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65">
        <v>3759</v>
      </c>
      <c r="V64" s="66"/>
      <c r="W64" s="66"/>
      <c r="X64" s="66"/>
      <c r="Y64" s="67"/>
      <c r="Z64" s="65">
        <v>0</v>
      </c>
      <c r="AA64" s="66"/>
      <c r="AB64" s="66"/>
      <c r="AC64" s="66"/>
      <c r="AD64" s="67"/>
      <c r="AE64" s="65">
        <v>0</v>
      </c>
      <c r="AF64" s="66"/>
      <c r="AG64" s="66"/>
      <c r="AH64" s="67"/>
      <c r="AI64" s="65">
        <f t="shared" si="0"/>
        <v>3759</v>
      </c>
      <c r="AJ64" s="66"/>
      <c r="AK64" s="66"/>
      <c r="AL64" s="66"/>
      <c r="AM64" s="67"/>
      <c r="AN64" s="65">
        <v>4807</v>
      </c>
      <c r="AO64" s="66"/>
      <c r="AP64" s="66"/>
      <c r="AQ64" s="66"/>
      <c r="AR64" s="67"/>
      <c r="AS64" s="65">
        <v>0</v>
      </c>
      <c r="AT64" s="66"/>
      <c r="AU64" s="66"/>
      <c r="AV64" s="66"/>
      <c r="AW64" s="67"/>
      <c r="AX64" s="65">
        <v>0</v>
      </c>
      <c r="AY64" s="66"/>
      <c r="AZ64" s="66"/>
      <c r="BA64" s="67"/>
      <c r="BB64" s="65">
        <f t="shared" si="1"/>
        <v>4807</v>
      </c>
      <c r="BC64" s="66"/>
      <c r="BD64" s="66"/>
      <c r="BE64" s="66"/>
      <c r="BF64" s="67"/>
      <c r="BG64" s="65">
        <v>0</v>
      </c>
      <c r="BH64" s="66"/>
      <c r="BI64" s="66"/>
      <c r="BJ64" s="66"/>
      <c r="BK64" s="67"/>
      <c r="BL64" s="65">
        <v>0</v>
      </c>
      <c r="BM64" s="66"/>
      <c r="BN64" s="66"/>
      <c r="BO64" s="66"/>
      <c r="BP64" s="67"/>
      <c r="BQ64" s="65">
        <v>0</v>
      </c>
      <c r="BR64" s="66"/>
      <c r="BS64" s="66"/>
      <c r="BT64" s="67"/>
      <c r="BU64" s="65">
        <f t="shared" si="2"/>
        <v>0</v>
      </c>
      <c r="BV64" s="66"/>
      <c r="BW64" s="66"/>
      <c r="BX64" s="66"/>
      <c r="BY64" s="67"/>
    </row>
    <row r="65" spans="1:79" s="24" customFormat="1" ht="12.75" customHeight="1" x14ac:dyDescent="0.2">
      <c r="A65" s="58">
        <v>2800</v>
      </c>
      <c r="B65" s="59"/>
      <c r="C65" s="59"/>
      <c r="D65" s="60"/>
      <c r="E65" s="61" t="s">
        <v>187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65">
        <v>3293</v>
      </c>
      <c r="V65" s="66"/>
      <c r="W65" s="66"/>
      <c r="X65" s="66"/>
      <c r="Y65" s="67"/>
      <c r="Z65" s="65">
        <v>0</v>
      </c>
      <c r="AA65" s="66"/>
      <c r="AB65" s="66"/>
      <c r="AC65" s="66"/>
      <c r="AD65" s="67"/>
      <c r="AE65" s="65">
        <v>0</v>
      </c>
      <c r="AF65" s="66"/>
      <c r="AG65" s="66"/>
      <c r="AH65" s="67"/>
      <c r="AI65" s="65">
        <f t="shared" si="0"/>
        <v>3293</v>
      </c>
      <c r="AJ65" s="66"/>
      <c r="AK65" s="66"/>
      <c r="AL65" s="66"/>
      <c r="AM65" s="67"/>
      <c r="AN65" s="65">
        <v>3013</v>
      </c>
      <c r="AO65" s="66"/>
      <c r="AP65" s="66"/>
      <c r="AQ65" s="66"/>
      <c r="AR65" s="67"/>
      <c r="AS65" s="65">
        <v>0</v>
      </c>
      <c r="AT65" s="66"/>
      <c r="AU65" s="66"/>
      <c r="AV65" s="66"/>
      <c r="AW65" s="67"/>
      <c r="AX65" s="65">
        <v>0</v>
      </c>
      <c r="AY65" s="66"/>
      <c r="AZ65" s="66"/>
      <c r="BA65" s="67"/>
      <c r="BB65" s="65">
        <f t="shared" si="1"/>
        <v>3013</v>
      </c>
      <c r="BC65" s="66"/>
      <c r="BD65" s="66"/>
      <c r="BE65" s="66"/>
      <c r="BF65" s="67"/>
      <c r="BG65" s="65">
        <v>0</v>
      </c>
      <c r="BH65" s="66"/>
      <c r="BI65" s="66"/>
      <c r="BJ65" s="66"/>
      <c r="BK65" s="67"/>
      <c r="BL65" s="65">
        <v>0</v>
      </c>
      <c r="BM65" s="66"/>
      <c r="BN65" s="66"/>
      <c r="BO65" s="66"/>
      <c r="BP65" s="67"/>
      <c r="BQ65" s="65">
        <v>0</v>
      </c>
      <c r="BR65" s="66"/>
      <c r="BS65" s="66"/>
      <c r="BT65" s="67"/>
      <c r="BU65" s="65">
        <f t="shared" si="2"/>
        <v>0</v>
      </c>
      <c r="BV65" s="66"/>
      <c r="BW65" s="66"/>
      <c r="BX65" s="66"/>
      <c r="BY65" s="67"/>
    </row>
    <row r="66" spans="1:79" s="24" customFormat="1" ht="25.5" customHeight="1" x14ac:dyDescent="0.2">
      <c r="A66" s="58">
        <v>3110</v>
      </c>
      <c r="B66" s="59"/>
      <c r="C66" s="59"/>
      <c r="D66" s="60"/>
      <c r="E66" s="61" t="s">
        <v>188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65">
        <v>0</v>
      </c>
      <c r="V66" s="66"/>
      <c r="W66" s="66"/>
      <c r="X66" s="66"/>
      <c r="Y66" s="67"/>
      <c r="Z66" s="65">
        <v>1151500</v>
      </c>
      <c r="AA66" s="66"/>
      <c r="AB66" s="66"/>
      <c r="AC66" s="66"/>
      <c r="AD66" s="67"/>
      <c r="AE66" s="65">
        <v>0</v>
      </c>
      <c r="AF66" s="66"/>
      <c r="AG66" s="66"/>
      <c r="AH66" s="67"/>
      <c r="AI66" s="65">
        <f t="shared" si="0"/>
        <v>1151500</v>
      </c>
      <c r="AJ66" s="66"/>
      <c r="AK66" s="66"/>
      <c r="AL66" s="66"/>
      <c r="AM66" s="67"/>
      <c r="AN66" s="65">
        <v>0</v>
      </c>
      <c r="AO66" s="66"/>
      <c r="AP66" s="66"/>
      <c r="AQ66" s="66"/>
      <c r="AR66" s="67"/>
      <c r="AS66" s="65">
        <v>0</v>
      </c>
      <c r="AT66" s="66"/>
      <c r="AU66" s="66"/>
      <c r="AV66" s="66"/>
      <c r="AW66" s="67"/>
      <c r="AX66" s="65">
        <v>0</v>
      </c>
      <c r="AY66" s="66"/>
      <c r="AZ66" s="66"/>
      <c r="BA66" s="67"/>
      <c r="BB66" s="65">
        <f t="shared" si="1"/>
        <v>0</v>
      </c>
      <c r="BC66" s="66"/>
      <c r="BD66" s="66"/>
      <c r="BE66" s="66"/>
      <c r="BF66" s="67"/>
      <c r="BG66" s="65">
        <v>0</v>
      </c>
      <c r="BH66" s="66"/>
      <c r="BI66" s="66"/>
      <c r="BJ66" s="66"/>
      <c r="BK66" s="67"/>
      <c r="BL66" s="65">
        <v>0</v>
      </c>
      <c r="BM66" s="66"/>
      <c r="BN66" s="66"/>
      <c r="BO66" s="66"/>
      <c r="BP66" s="67"/>
      <c r="BQ66" s="65">
        <v>0</v>
      </c>
      <c r="BR66" s="66"/>
      <c r="BS66" s="66"/>
      <c r="BT66" s="67"/>
      <c r="BU66" s="65">
        <f t="shared" si="2"/>
        <v>0</v>
      </c>
      <c r="BV66" s="66"/>
      <c r="BW66" s="66"/>
      <c r="BX66" s="66"/>
      <c r="BY66" s="67"/>
    </row>
    <row r="67" spans="1:79" s="6" customFormat="1" ht="12.75" customHeight="1" x14ac:dyDescent="0.2">
      <c r="A67" s="86"/>
      <c r="B67" s="87"/>
      <c r="C67" s="87"/>
      <c r="D67" s="88"/>
      <c r="E67" s="99" t="s">
        <v>147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75">
        <v>11597107</v>
      </c>
      <c r="V67" s="76"/>
      <c r="W67" s="76"/>
      <c r="X67" s="76"/>
      <c r="Y67" s="77"/>
      <c r="Z67" s="75">
        <v>1455566</v>
      </c>
      <c r="AA67" s="76"/>
      <c r="AB67" s="76"/>
      <c r="AC67" s="76"/>
      <c r="AD67" s="77"/>
      <c r="AE67" s="75">
        <v>0</v>
      </c>
      <c r="AF67" s="76"/>
      <c r="AG67" s="76"/>
      <c r="AH67" s="77"/>
      <c r="AI67" s="75">
        <f t="shared" si="0"/>
        <v>13052673</v>
      </c>
      <c r="AJ67" s="76"/>
      <c r="AK67" s="76"/>
      <c r="AL67" s="76"/>
      <c r="AM67" s="77"/>
      <c r="AN67" s="75">
        <v>13476655</v>
      </c>
      <c r="AO67" s="76"/>
      <c r="AP67" s="76"/>
      <c r="AQ67" s="76"/>
      <c r="AR67" s="77"/>
      <c r="AS67" s="75">
        <v>108000</v>
      </c>
      <c r="AT67" s="76"/>
      <c r="AU67" s="76"/>
      <c r="AV67" s="76"/>
      <c r="AW67" s="77"/>
      <c r="AX67" s="75">
        <v>0</v>
      </c>
      <c r="AY67" s="76"/>
      <c r="AZ67" s="76"/>
      <c r="BA67" s="77"/>
      <c r="BB67" s="75">
        <f t="shared" si="1"/>
        <v>13584655</v>
      </c>
      <c r="BC67" s="76"/>
      <c r="BD67" s="76"/>
      <c r="BE67" s="76"/>
      <c r="BF67" s="77"/>
      <c r="BG67" s="75">
        <v>3163402</v>
      </c>
      <c r="BH67" s="76"/>
      <c r="BI67" s="76"/>
      <c r="BJ67" s="76"/>
      <c r="BK67" s="77"/>
      <c r="BL67" s="75">
        <v>0</v>
      </c>
      <c r="BM67" s="76"/>
      <c r="BN67" s="76"/>
      <c r="BO67" s="76"/>
      <c r="BP67" s="77"/>
      <c r="BQ67" s="75">
        <v>0</v>
      </c>
      <c r="BR67" s="76"/>
      <c r="BS67" s="76"/>
      <c r="BT67" s="77"/>
      <c r="BU67" s="75">
        <f t="shared" si="2"/>
        <v>3163402</v>
      </c>
      <c r="BV67" s="76"/>
      <c r="BW67" s="76"/>
      <c r="BX67" s="76"/>
      <c r="BY67" s="77"/>
    </row>
    <row r="69" spans="1:79" ht="14.25" customHeight="1" x14ac:dyDescent="0.2">
      <c r="A69" s="33" t="s">
        <v>253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5" customHeight="1" x14ac:dyDescent="0.2">
      <c r="A70" s="74" t="s">
        <v>240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</row>
    <row r="71" spans="1:79" ht="23.1" customHeight="1" x14ac:dyDescent="0.2">
      <c r="A71" s="79" t="s">
        <v>119</v>
      </c>
      <c r="B71" s="80"/>
      <c r="C71" s="80"/>
      <c r="D71" s="80"/>
      <c r="E71" s="81"/>
      <c r="F71" s="54" t="s">
        <v>19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40" t="s">
        <v>241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2"/>
      <c r="AN71" s="40" t="s">
        <v>244</v>
      </c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2"/>
      <c r="BG71" s="40" t="s">
        <v>251</v>
      </c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2"/>
    </row>
    <row r="72" spans="1:79" ht="51.75" customHeight="1" x14ac:dyDescent="0.2">
      <c r="A72" s="82"/>
      <c r="B72" s="83"/>
      <c r="C72" s="83"/>
      <c r="D72" s="83"/>
      <c r="E72" s="8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40" t="s">
        <v>4</v>
      </c>
      <c r="V72" s="41"/>
      <c r="W72" s="41"/>
      <c r="X72" s="41"/>
      <c r="Y72" s="42"/>
      <c r="Z72" s="40" t="s">
        <v>3</v>
      </c>
      <c r="AA72" s="41"/>
      <c r="AB72" s="41"/>
      <c r="AC72" s="41"/>
      <c r="AD72" s="42"/>
      <c r="AE72" s="43" t="s">
        <v>116</v>
      </c>
      <c r="AF72" s="44"/>
      <c r="AG72" s="44"/>
      <c r="AH72" s="45"/>
      <c r="AI72" s="40" t="s">
        <v>5</v>
      </c>
      <c r="AJ72" s="41"/>
      <c r="AK72" s="41"/>
      <c r="AL72" s="41"/>
      <c r="AM72" s="42"/>
      <c r="AN72" s="40" t="s">
        <v>4</v>
      </c>
      <c r="AO72" s="41"/>
      <c r="AP72" s="41"/>
      <c r="AQ72" s="41"/>
      <c r="AR72" s="42"/>
      <c r="AS72" s="40" t="s">
        <v>3</v>
      </c>
      <c r="AT72" s="41"/>
      <c r="AU72" s="41"/>
      <c r="AV72" s="41"/>
      <c r="AW72" s="42"/>
      <c r="AX72" s="43" t="s">
        <v>116</v>
      </c>
      <c r="AY72" s="44"/>
      <c r="AZ72" s="44"/>
      <c r="BA72" s="45"/>
      <c r="BB72" s="40" t="s">
        <v>96</v>
      </c>
      <c r="BC72" s="41"/>
      <c r="BD72" s="41"/>
      <c r="BE72" s="41"/>
      <c r="BF72" s="42"/>
      <c r="BG72" s="40" t="s">
        <v>4</v>
      </c>
      <c r="BH72" s="41"/>
      <c r="BI72" s="41"/>
      <c r="BJ72" s="41"/>
      <c r="BK72" s="42"/>
      <c r="BL72" s="40" t="s">
        <v>3</v>
      </c>
      <c r="BM72" s="41"/>
      <c r="BN72" s="41"/>
      <c r="BO72" s="41"/>
      <c r="BP72" s="42"/>
      <c r="BQ72" s="43" t="s">
        <v>116</v>
      </c>
      <c r="BR72" s="44"/>
      <c r="BS72" s="44"/>
      <c r="BT72" s="45"/>
      <c r="BU72" s="54" t="s">
        <v>97</v>
      </c>
      <c r="BV72" s="54"/>
      <c r="BW72" s="54"/>
      <c r="BX72" s="54"/>
      <c r="BY72" s="54"/>
    </row>
    <row r="73" spans="1:79" ht="15" customHeight="1" x14ac:dyDescent="0.2">
      <c r="A73" s="40">
        <v>1</v>
      </c>
      <c r="B73" s="41"/>
      <c r="C73" s="41"/>
      <c r="D73" s="41"/>
      <c r="E73" s="42"/>
      <c r="F73" s="40">
        <v>2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  <c r="U73" s="40">
        <v>3</v>
      </c>
      <c r="V73" s="41"/>
      <c r="W73" s="41"/>
      <c r="X73" s="41"/>
      <c r="Y73" s="42"/>
      <c r="Z73" s="40">
        <v>4</v>
      </c>
      <c r="AA73" s="41"/>
      <c r="AB73" s="41"/>
      <c r="AC73" s="41"/>
      <c r="AD73" s="42"/>
      <c r="AE73" s="40">
        <v>5</v>
      </c>
      <c r="AF73" s="41"/>
      <c r="AG73" s="41"/>
      <c r="AH73" s="42"/>
      <c r="AI73" s="40">
        <v>6</v>
      </c>
      <c r="AJ73" s="41"/>
      <c r="AK73" s="41"/>
      <c r="AL73" s="41"/>
      <c r="AM73" s="42"/>
      <c r="AN73" s="40">
        <v>7</v>
      </c>
      <c r="AO73" s="41"/>
      <c r="AP73" s="41"/>
      <c r="AQ73" s="41"/>
      <c r="AR73" s="42"/>
      <c r="AS73" s="40">
        <v>8</v>
      </c>
      <c r="AT73" s="41"/>
      <c r="AU73" s="41"/>
      <c r="AV73" s="41"/>
      <c r="AW73" s="42"/>
      <c r="AX73" s="40">
        <v>9</v>
      </c>
      <c r="AY73" s="41"/>
      <c r="AZ73" s="41"/>
      <c r="BA73" s="42"/>
      <c r="BB73" s="40">
        <v>10</v>
      </c>
      <c r="BC73" s="41"/>
      <c r="BD73" s="41"/>
      <c r="BE73" s="41"/>
      <c r="BF73" s="42"/>
      <c r="BG73" s="40">
        <v>11</v>
      </c>
      <c r="BH73" s="41"/>
      <c r="BI73" s="41"/>
      <c r="BJ73" s="41"/>
      <c r="BK73" s="42"/>
      <c r="BL73" s="40">
        <v>12</v>
      </c>
      <c r="BM73" s="41"/>
      <c r="BN73" s="41"/>
      <c r="BO73" s="41"/>
      <c r="BP73" s="42"/>
      <c r="BQ73" s="40">
        <v>13</v>
      </c>
      <c r="BR73" s="41"/>
      <c r="BS73" s="41"/>
      <c r="BT73" s="42"/>
      <c r="BU73" s="54">
        <v>14</v>
      </c>
      <c r="BV73" s="54"/>
      <c r="BW73" s="54"/>
      <c r="BX73" s="54"/>
      <c r="BY73" s="54"/>
    </row>
    <row r="74" spans="1:79" s="1" customFormat="1" ht="13.5" hidden="1" customHeight="1" x14ac:dyDescent="0.2">
      <c r="A74" s="68" t="s">
        <v>64</v>
      </c>
      <c r="B74" s="69"/>
      <c r="C74" s="69"/>
      <c r="D74" s="69"/>
      <c r="E74" s="70"/>
      <c r="F74" s="68" t="s">
        <v>57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  <c r="U74" s="68" t="s">
        <v>65</v>
      </c>
      <c r="V74" s="69"/>
      <c r="W74" s="69"/>
      <c r="X74" s="69"/>
      <c r="Y74" s="70"/>
      <c r="Z74" s="68" t="s">
        <v>66</v>
      </c>
      <c r="AA74" s="69"/>
      <c r="AB74" s="69"/>
      <c r="AC74" s="69"/>
      <c r="AD74" s="70"/>
      <c r="AE74" s="68" t="s">
        <v>91</v>
      </c>
      <c r="AF74" s="69"/>
      <c r="AG74" s="69"/>
      <c r="AH74" s="70"/>
      <c r="AI74" s="55" t="s">
        <v>170</v>
      </c>
      <c r="AJ74" s="56"/>
      <c r="AK74" s="56"/>
      <c r="AL74" s="56"/>
      <c r="AM74" s="57"/>
      <c r="AN74" s="68" t="s">
        <v>67</v>
      </c>
      <c r="AO74" s="69"/>
      <c r="AP74" s="69"/>
      <c r="AQ74" s="69"/>
      <c r="AR74" s="70"/>
      <c r="AS74" s="68" t="s">
        <v>68</v>
      </c>
      <c r="AT74" s="69"/>
      <c r="AU74" s="69"/>
      <c r="AV74" s="69"/>
      <c r="AW74" s="70"/>
      <c r="AX74" s="68" t="s">
        <v>92</v>
      </c>
      <c r="AY74" s="69"/>
      <c r="AZ74" s="69"/>
      <c r="BA74" s="70"/>
      <c r="BB74" s="55" t="s">
        <v>170</v>
      </c>
      <c r="BC74" s="56"/>
      <c r="BD74" s="56"/>
      <c r="BE74" s="56"/>
      <c r="BF74" s="57"/>
      <c r="BG74" s="68" t="s">
        <v>58</v>
      </c>
      <c r="BH74" s="69"/>
      <c r="BI74" s="69"/>
      <c r="BJ74" s="69"/>
      <c r="BK74" s="70"/>
      <c r="BL74" s="68" t="s">
        <v>59</v>
      </c>
      <c r="BM74" s="69"/>
      <c r="BN74" s="69"/>
      <c r="BO74" s="69"/>
      <c r="BP74" s="70"/>
      <c r="BQ74" s="68" t="s">
        <v>93</v>
      </c>
      <c r="BR74" s="69"/>
      <c r="BS74" s="69"/>
      <c r="BT74" s="70"/>
      <c r="BU74" s="85" t="s">
        <v>170</v>
      </c>
      <c r="BV74" s="85"/>
      <c r="BW74" s="85"/>
      <c r="BX74" s="85"/>
      <c r="BY74" s="85"/>
      <c r="CA74" t="s">
        <v>27</v>
      </c>
    </row>
    <row r="75" spans="1:79" s="6" customFormat="1" ht="12.75" customHeight="1" x14ac:dyDescent="0.2">
      <c r="A75" s="86"/>
      <c r="B75" s="87"/>
      <c r="C75" s="87"/>
      <c r="D75" s="87"/>
      <c r="E75" s="88"/>
      <c r="F75" s="86" t="s">
        <v>147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8"/>
      <c r="U75" s="75"/>
      <c r="V75" s="76"/>
      <c r="W75" s="76"/>
      <c r="X75" s="76"/>
      <c r="Y75" s="77"/>
      <c r="Z75" s="75"/>
      <c r="AA75" s="76"/>
      <c r="AB75" s="76"/>
      <c r="AC75" s="76"/>
      <c r="AD75" s="77"/>
      <c r="AE75" s="75"/>
      <c r="AF75" s="76"/>
      <c r="AG75" s="76"/>
      <c r="AH75" s="77"/>
      <c r="AI75" s="75">
        <f>IF(ISNUMBER(U75),U75,0)+IF(ISNUMBER(Z75),Z75,0)</f>
        <v>0</v>
      </c>
      <c r="AJ75" s="76"/>
      <c r="AK75" s="76"/>
      <c r="AL75" s="76"/>
      <c r="AM75" s="77"/>
      <c r="AN75" s="75"/>
      <c r="AO75" s="76"/>
      <c r="AP75" s="76"/>
      <c r="AQ75" s="76"/>
      <c r="AR75" s="77"/>
      <c r="AS75" s="75"/>
      <c r="AT75" s="76"/>
      <c r="AU75" s="76"/>
      <c r="AV75" s="76"/>
      <c r="AW75" s="77"/>
      <c r="AX75" s="75"/>
      <c r="AY75" s="76"/>
      <c r="AZ75" s="76"/>
      <c r="BA75" s="77"/>
      <c r="BB75" s="75">
        <f>IF(ISNUMBER(AN75),AN75,0)+IF(ISNUMBER(AS75),AS75,0)</f>
        <v>0</v>
      </c>
      <c r="BC75" s="76"/>
      <c r="BD75" s="76"/>
      <c r="BE75" s="76"/>
      <c r="BF75" s="77"/>
      <c r="BG75" s="75"/>
      <c r="BH75" s="76"/>
      <c r="BI75" s="76"/>
      <c r="BJ75" s="76"/>
      <c r="BK75" s="77"/>
      <c r="BL75" s="75"/>
      <c r="BM75" s="76"/>
      <c r="BN75" s="76"/>
      <c r="BO75" s="76"/>
      <c r="BP75" s="77"/>
      <c r="BQ75" s="75"/>
      <c r="BR75" s="76"/>
      <c r="BS75" s="76"/>
      <c r="BT75" s="77"/>
      <c r="BU75" s="75">
        <f>IF(ISNUMBER(BG75),BG75,0)+IF(ISNUMBER(BL75),BL75,0)</f>
        <v>0</v>
      </c>
      <c r="BV75" s="76"/>
      <c r="BW75" s="76"/>
      <c r="BX75" s="76"/>
      <c r="BY75" s="77"/>
      <c r="CA75" s="6" t="s">
        <v>28</v>
      </c>
    </row>
    <row r="77" spans="1:79" ht="14.25" customHeight="1" x14ac:dyDescent="0.2">
      <c r="A77" s="33" t="s">
        <v>268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8" spans="1:79" ht="15" customHeight="1" x14ac:dyDescent="0.2">
      <c r="A78" s="74" t="s">
        <v>240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</row>
    <row r="79" spans="1:79" ht="23.1" customHeight="1" x14ac:dyDescent="0.2">
      <c r="A79" s="79" t="s">
        <v>118</v>
      </c>
      <c r="B79" s="80"/>
      <c r="C79" s="80"/>
      <c r="D79" s="81"/>
      <c r="E79" s="48" t="s">
        <v>19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40" t="s">
        <v>262</v>
      </c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2"/>
      <c r="AR79" s="54" t="s">
        <v>267</v>
      </c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</row>
    <row r="80" spans="1:79" ht="48.75" customHeight="1" x14ac:dyDescent="0.2">
      <c r="A80" s="82"/>
      <c r="B80" s="83"/>
      <c r="C80" s="83"/>
      <c r="D80" s="84"/>
      <c r="E80" s="51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48" t="s">
        <v>4</v>
      </c>
      <c r="Y80" s="49"/>
      <c r="Z80" s="49"/>
      <c r="AA80" s="49"/>
      <c r="AB80" s="50"/>
      <c r="AC80" s="48" t="s">
        <v>3</v>
      </c>
      <c r="AD80" s="49"/>
      <c r="AE80" s="49"/>
      <c r="AF80" s="49"/>
      <c r="AG80" s="50"/>
      <c r="AH80" s="43" t="s">
        <v>116</v>
      </c>
      <c r="AI80" s="44"/>
      <c r="AJ80" s="44"/>
      <c r="AK80" s="44"/>
      <c r="AL80" s="45"/>
      <c r="AM80" s="40" t="s">
        <v>5</v>
      </c>
      <c r="AN80" s="41"/>
      <c r="AO80" s="41"/>
      <c r="AP80" s="41"/>
      <c r="AQ80" s="42"/>
      <c r="AR80" s="40" t="s">
        <v>4</v>
      </c>
      <c r="AS80" s="41"/>
      <c r="AT80" s="41"/>
      <c r="AU80" s="41"/>
      <c r="AV80" s="42"/>
      <c r="AW80" s="40" t="s">
        <v>3</v>
      </c>
      <c r="AX80" s="41"/>
      <c r="AY80" s="41"/>
      <c r="AZ80" s="41"/>
      <c r="BA80" s="42"/>
      <c r="BB80" s="43" t="s">
        <v>116</v>
      </c>
      <c r="BC80" s="44"/>
      <c r="BD80" s="44"/>
      <c r="BE80" s="44"/>
      <c r="BF80" s="45"/>
      <c r="BG80" s="40" t="s">
        <v>96</v>
      </c>
      <c r="BH80" s="41"/>
      <c r="BI80" s="41"/>
      <c r="BJ80" s="41"/>
      <c r="BK80" s="42"/>
    </row>
    <row r="81" spans="1:79" ht="12.75" customHeight="1" x14ac:dyDescent="0.2">
      <c r="A81" s="40">
        <v>1</v>
      </c>
      <c r="B81" s="41"/>
      <c r="C81" s="41"/>
      <c r="D81" s="42"/>
      <c r="E81" s="40">
        <v>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40">
        <v>3</v>
      </c>
      <c r="Y81" s="41"/>
      <c r="Z81" s="41"/>
      <c r="AA81" s="41"/>
      <c r="AB81" s="42"/>
      <c r="AC81" s="40">
        <v>4</v>
      </c>
      <c r="AD81" s="41"/>
      <c r="AE81" s="41"/>
      <c r="AF81" s="41"/>
      <c r="AG81" s="42"/>
      <c r="AH81" s="40">
        <v>5</v>
      </c>
      <c r="AI81" s="41"/>
      <c r="AJ81" s="41"/>
      <c r="AK81" s="41"/>
      <c r="AL81" s="42"/>
      <c r="AM81" s="40">
        <v>6</v>
      </c>
      <c r="AN81" s="41"/>
      <c r="AO81" s="41"/>
      <c r="AP81" s="41"/>
      <c r="AQ81" s="42"/>
      <c r="AR81" s="40">
        <v>7</v>
      </c>
      <c r="AS81" s="41"/>
      <c r="AT81" s="41"/>
      <c r="AU81" s="41"/>
      <c r="AV81" s="42"/>
      <c r="AW81" s="40">
        <v>8</v>
      </c>
      <c r="AX81" s="41"/>
      <c r="AY81" s="41"/>
      <c r="AZ81" s="41"/>
      <c r="BA81" s="42"/>
      <c r="BB81" s="40">
        <v>9</v>
      </c>
      <c r="BC81" s="41"/>
      <c r="BD81" s="41"/>
      <c r="BE81" s="41"/>
      <c r="BF81" s="42"/>
      <c r="BG81" s="40">
        <v>10</v>
      </c>
      <c r="BH81" s="41"/>
      <c r="BI81" s="41"/>
      <c r="BJ81" s="41"/>
      <c r="BK81" s="42"/>
    </row>
    <row r="82" spans="1:79" s="1" customFormat="1" ht="12.75" hidden="1" customHeight="1" x14ac:dyDescent="0.2">
      <c r="A82" s="68" t="s">
        <v>64</v>
      </c>
      <c r="B82" s="69"/>
      <c r="C82" s="69"/>
      <c r="D82" s="70"/>
      <c r="E82" s="68" t="s">
        <v>57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89" t="s">
        <v>60</v>
      </c>
      <c r="Y82" s="90"/>
      <c r="Z82" s="90"/>
      <c r="AA82" s="90"/>
      <c r="AB82" s="91"/>
      <c r="AC82" s="89" t="s">
        <v>61</v>
      </c>
      <c r="AD82" s="90"/>
      <c r="AE82" s="90"/>
      <c r="AF82" s="90"/>
      <c r="AG82" s="91"/>
      <c r="AH82" s="68" t="s">
        <v>94</v>
      </c>
      <c r="AI82" s="69"/>
      <c r="AJ82" s="69"/>
      <c r="AK82" s="69"/>
      <c r="AL82" s="70"/>
      <c r="AM82" s="55" t="s">
        <v>171</v>
      </c>
      <c r="AN82" s="56"/>
      <c r="AO82" s="56"/>
      <c r="AP82" s="56"/>
      <c r="AQ82" s="57"/>
      <c r="AR82" s="68" t="s">
        <v>62</v>
      </c>
      <c r="AS82" s="69"/>
      <c r="AT82" s="69"/>
      <c r="AU82" s="69"/>
      <c r="AV82" s="70"/>
      <c r="AW82" s="68" t="s">
        <v>63</v>
      </c>
      <c r="AX82" s="69"/>
      <c r="AY82" s="69"/>
      <c r="AZ82" s="69"/>
      <c r="BA82" s="70"/>
      <c r="BB82" s="68" t="s">
        <v>95</v>
      </c>
      <c r="BC82" s="69"/>
      <c r="BD82" s="69"/>
      <c r="BE82" s="69"/>
      <c r="BF82" s="70"/>
      <c r="BG82" s="55" t="s">
        <v>171</v>
      </c>
      <c r="BH82" s="56"/>
      <c r="BI82" s="56"/>
      <c r="BJ82" s="56"/>
      <c r="BK82" s="57"/>
      <c r="CA82" t="s">
        <v>29</v>
      </c>
    </row>
    <row r="83" spans="1:79" s="24" customFormat="1" ht="12.75" customHeight="1" x14ac:dyDescent="0.2">
      <c r="A83" s="58">
        <v>2111</v>
      </c>
      <c r="B83" s="59"/>
      <c r="C83" s="59"/>
      <c r="D83" s="60"/>
      <c r="E83" s="61" t="s">
        <v>176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65">
        <v>0</v>
      </c>
      <c r="Y83" s="66"/>
      <c r="Z83" s="66"/>
      <c r="AA83" s="66"/>
      <c r="AB83" s="67"/>
      <c r="AC83" s="65">
        <v>0</v>
      </c>
      <c r="AD83" s="66"/>
      <c r="AE83" s="66"/>
      <c r="AF83" s="66"/>
      <c r="AG83" s="67"/>
      <c r="AH83" s="65">
        <v>0</v>
      </c>
      <c r="AI83" s="66"/>
      <c r="AJ83" s="66"/>
      <c r="AK83" s="66"/>
      <c r="AL83" s="67"/>
      <c r="AM83" s="65">
        <f t="shared" ref="AM83:AM96" si="3">IF(ISNUMBER(X83),X83,0)+IF(ISNUMBER(AC83),AC83,0)</f>
        <v>0</v>
      </c>
      <c r="AN83" s="66"/>
      <c r="AO83" s="66"/>
      <c r="AP83" s="66"/>
      <c r="AQ83" s="67"/>
      <c r="AR83" s="65">
        <v>0</v>
      </c>
      <c r="AS83" s="66"/>
      <c r="AT83" s="66"/>
      <c r="AU83" s="66"/>
      <c r="AV83" s="67"/>
      <c r="AW83" s="65">
        <v>0</v>
      </c>
      <c r="AX83" s="66"/>
      <c r="AY83" s="66"/>
      <c r="AZ83" s="66"/>
      <c r="BA83" s="67"/>
      <c r="BB83" s="65">
        <v>0</v>
      </c>
      <c r="BC83" s="66"/>
      <c r="BD83" s="66"/>
      <c r="BE83" s="66"/>
      <c r="BF83" s="67"/>
      <c r="BG83" s="64">
        <f t="shared" ref="BG83:BG96" si="4">IF(ISNUMBER(AR83),AR83,0)+IF(ISNUMBER(AW83),AW83,0)</f>
        <v>0</v>
      </c>
      <c r="BH83" s="64"/>
      <c r="BI83" s="64"/>
      <c r="BJ83" s="64"/>
      <c r="BK83" s="64"/>
      <c r="CA83" s="24" t="s">
        <v>30</v>
      </c>
    </row>
    <row r="84" spans="1:79" s="24" customFormat="1" ht="12.75" customHeight="1" x14ac:dyDescent="0.2">
      <c r="A84" s="58">
        <v>2120</v>
      </c>
      <c r="B84" s="59"/>
      <c r="C84" s="59"/>
      <c r="D84" s="60"/>
      <c r="E84" s="61" t="s">
        <v>177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5">
        <v>0</v>
      </c>
      <c r="Y84" s="66"/>
      <c r="Z84" s="66"/>
      <c r="AA84" s="66"/>
      <c r="AB84" s="67"/>
      <c r="AC84" s="65">
        <v>0</v>
      </c>
      <c r="AD84" s="66"/>
      <c r="AE84" s="66"/>
      <c r="AF84" s="66"/>
      <c r="AG84" s="67"/>
      <c r="AH84" s="65">
        <v>0</v>
      </c>
      <c r="AI84" s="66"/>
      <c r="AJ84" s="66"/>
      <c r="AK84" s="66"/>
      <c r="AL84" s="67"/>
      <c r="AM84" s="65">
        <f t="shared" si="3"/>
        <v>0</v>
      </c>
      <c r="AN84" s="66"/>
      <c r="AO84" s="66"/>
      <c r="AP84" s="66"/>
      <c r="AQ84" s="67"/>
      <c r="AR84" s="65">
        <v>0</v>
      </c>
      <c r="AS84" s="66"/>
      <c r="AT84" s="66"/>
      <c r="AU84" s="66"/>
      <c r="AV84" s="67"/>
      <c r="AW84" s="65">
        <v>0</v>
      </c>
      <c r="AX84" s="66"/>
      <c r="AY84" s="66"/>
      <c r="AZ84" s="66"/>
      <c r="BA84" s="67"/>
      <c r="BB84" s="65">
        <v>0</v>
      </c>
      <c r="BC84" s="66"/>
      <c r="BD84" s="66"/>
      <c r="BE84" s="66"/>
      <c r="BF84" s="67"/>
      <c r="BG84" s="64">
        <f t="shared" si="4"/>
        <v>0</v>
      </c>
      <c r="BH84" s="64"/>
      <c r="BI84" s="64"/>
      <c r="BJ84" s="64"/>
      <c r="BK84" s="64"/>
    </row>
    <row r="85" spans="1:79" s="24" customFormat="1" ht="12.75" customHeight="1" x14ac:dyDescent="0.2">
      <c r="A85" s="58">
        <v>2210</v>
      </c>
      <c r="B85" s="59"/>
      <c r="C85" s="59"/>
      <c r="D85" s="60"/>
      <c r="E85" s="61" t="s">
        <v>178</v>
      </c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5">
        <v>0</v>
      </c>
      <c r="Y85" s="66"/>
      <c r="Z85" s="66"/>
      <c r="AA85" s="66"/>
      <c r="AB85" s="67"/>
      <c r="AC85" s="65">
        <v>0</v>
      </c>
      <c r="AD85" s="66"/>
      <c r="AE85" s="66"/>
      <c r="AF85" s="66"/>
      <c r="AG85" s="67"/>
      <c r="AH85" s="65">
        <v>0</v>
      </c>
      <c r="AI85" s="66"/>
      <c r="AJ85" s="66"/>
      <c r="AK85" s="66"/>
      <c r="AL85" s="67"/>
      <c r="AM85" s="65">
        <f t="shared" si="3"/>
        <v>0</v>
      </c>
      <c r="AN85" s="66"/>
      <c r="AO85" s="66"/>
      <c r="AP85" s="66"/>
      <c r="AQ85" s="67"/>
      <c r="AR85" s="65">
        <v>0</v>
      </c>
      <c r="AS85" s="66"/>
      <c r="AT85" s="66"/>
      <c r="AU85" s="66"/>
      <c r="AV85" s="67"/>
      <c r="AW85" s="65">
        <v>0</v>
      </c>
      <c r="AX85" s="66"/>
      <c r="AY85" s="66"/>
      <c r="AZ85" s="66"/>
      <c r="BA85" s="67"/>
      <c r="BB85" s="65">
        <v>0</v>
      </c>
      <c r="BC85" s="66"/>
      <c r="BD85" s="66"/>
      <c r="BE85" s="66"/>
      <c r="BF85" s="67"/>
      <c r="BG85" s="64">
        <f t="shared" si="4"/>
        <v>0</v>
      </c>
      <c r="BH85" s="64"/>
      <c r="BI85" s="64"/>
      <c r="BJ85" s="64"/>
      <c r="BK85" s="64"/>
    </row>
    <row r="86" spans="1:79" s="24" customFormat="1" ht="12.75" customHeight="1" x14ac:dyDescent="0.2">
      <c r="A86" s="58">
        <v>2230</v>
      </c>
      <c r="B86" s="59"/>
      <c r="C86" s="59"/>
      <c r="D86" s="60"/>
      <c r="E86" s="61" t="s">
        <v>179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5">
        <v>0</v>
      </c>
      <c r="Y86" s="66"/>
      <c r="Z86" s="66"/>
      <c r="AA86" s="66"/>
      <c r="AB86" s="67"/>
      <c r="AC86" s="65">
        <v>0</v>
      </c>
      <c r="AD86" s="66"/>
      <c r="AE86" s="66"/>
      <c r="AF86" s="66"/>
      <c r="AG86" s="67"/>
      <c r="AH86" s="65">
        <v>0</v>
      </c>
      <c r="AI86" s="66"/>
      <c r="AJ86" s="66"/>
      <c r="AK86" s="66"/>
      <c r="AL86" s="67"/>
      <c r="AM86" s="65">
        <f t="shared" si="3"/>
        <v>0</v>
      </c>
      <c r="AN86" s="66"/>
      <c r="AO86" s="66"/>
      <c r="AP86" s="66"/>
      <c r="AQ86" s="67"/>
      <c r="AR86" s="65">
        <v>0</v>
      </c>
      <c r="AS86" s="66"/>
      <c r="AT86" s="66"/>
      <c r="AU86" s="66"/>
      <c r="AV86" s="67"/>
      <c r="AW86" s="65">
        <v>0</v>
      </c>
      <c r="AX86" s="66"/>
      <c r="AY86" s="66"/>
      <c r="AZ86" s="66"/>
      <c r="BA86" s="67"/>
      <c r="BB86" s="65">
        <v>0</v>
      </c>
      <c r="BC86" s="66"/>
      <c r="BD86" s="66"/>
      <c r="BE86" s="66"/>
      <c r="BF86" s="67"/>
      <c r="BG86" s="64">
        <f t="shared" si="4"/>
        <v>0</v>
      </c>
      <c r="BH86" s="64"/>
      <c r="BI86" s="64"/>
      <c r="BJ86" s="64"/>
      <c r="BK86" s="64"/>
    </row>
    <row r="87" spans="1:79" s="24" customFormat="1" ht="12.75" customHeight="1" x14ac:dyDescent="0.2">
      <c r="A87" s="58">
        <v>2240</v>
      </c>
      <c r="B87" s="59"/>
      <c r="C87" s="59"/>
      <c r="D87" s="60"/>
      <c r="E87" s="61" t="s">
        <v>180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5">
        <v>0</v>
      </c>
      <c r="Y87" s="66"/>
      <c r="Z87" s="66"/>
      <c r="AA87" s="66"/>
      <c r="AB87" s="67"/>
      <c r="AC87" s="65">
        <v>0</v>
      </c>
      <c r="AD87" s="66"/>
      <c r="AE87" s="66"/>
      <c r="AF87" s="66"/>
      <c r="AG87" s="67"/>
      <c r="AH87" s="65">
        <v>0</v>
      </c>
      <c r="AI87" s="66"/>
      <c r="AJ87" s="66"/>
      <c r="AK87" s="66"/>
      <c r="AL87" s="67"/>
      <c r="AM87" s="65">
        <f t="shared" si="3"/>
        <v>0</v>
      </c>
      <c r="AN87" s="66"/>
      <c r="AO87" s="66"/>
      <c r="AP87" s="66"/>
      <c r="AQ87" s="67"/>
      <c r="AR87" s="65">
        <v>0</v>
      </c>
      <c r="AS87" s="66"/>
      <c r="AT87" s="66"/>
      <c r="AU87" s="66"/>
      <c r="AV87" s="67"/>
      <c r="AW87" s="65">
        <v>0</v>
      </c>
      <c r="AX87" s="66"/>
      <c r="AY87" s="66"/>
      <c r="AZ87" s="66"/>
      <c r="BA87" s="67"/>
      <c r="BB87" s="65">
        <v>0</v>
      </c>
      <c r="BC87" s="66"/>
      <c r="BD87" s="66"/>
      <c r="BE87" s="66"/>
      <c r="BF87" s="67"/>
      <c r="BG87" s="64">
        <f t="shared" si="4"/>
        <v>0</v>
      </c>
      <c r="BH87" s="64"/>
      <c r="BI87" s="64"/>
      <c r="BJ87" s="64"/>
      <c r="BK87" s="64"/>
    </row>
    <row r="88" spans="1:79" s="24" customFormat="1" ht="12.75" customHeight="1" x14ac:dyDescent="0.2">
      <c r="A88" s="58">
        <v>2250</v>
      </c>
      <c r="B88" s="59"/>
      <c r="C88" s="59"/>
      <c r="D88" s="60"/>
      <c r="E88" s="61" t="s">
        <v>181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5">
        <v>0</v>
      </c>
      <c r="Y88" s="66"/>
      <c r="Z88" s="66"/>
      <c r="AA88" s="66"/>
      <c r="AB88" s="67"/>
      <c r="AC88" s="65">
        <v>0</v>
      </c>
      <c r="AD88" s="66"/>
      <c r="AE88" s="66"/>
      <c r="AF88" s="66"/>
      <c r="AG88" s="67"/>
      <c r="AH88" s="65">
        <v>0</v>
      </c>
      <c r="AI88" s="66"/>
      <c r="AJ88" s="66"/>
      <c r="AK88" s="66"/>
      <c r="AL88" s="67"/>
      <c r="AM88" s="65">
        <f t="shared" si="3"/>
        <v>0</v>
      </c>
      <c r="AN88" s="66"/>
      <c r="AO88" s="66"/>
      <c r="AP88" s="66"/>
      <c r="AQ88" s="67"/>
      <c r="AR88" s="65">
        <v>0</v>
      </c>
      <c r="AS88" s="66"/>
      <c r="AT88" s="66"/>
      <c r="AU88" s="66"/>
      <c r="AV88" s="67"/>
      <c r="AW88" s="65">
        <v>0</v>
      </c>
      <c r="AX88" s="66"/>
      <c r="AY88" s="66"/>
      <c r="AZ88" s="66"/>
      <c r="BA88" s="67"/>
      <c r="BB88" s="65">
        <v>0</v>
      </c>
      <c r="BC88" s="66"/>
      <c r="BD88" s="66"/>
      <c r="BE88" s="66"/>
      <c r="BF88" s="67"/>
      <c r="BG88" s="64">
        <f t="shared" si="4"/>
        <v>0</v>
      </c>
      <c r="BH88" s="64"/>
      <c r="BI88" s="64"/>
      <c r="BJ88" s="64"/>
      <c r="BK88" s="64"/>
    </row>
    <row r="89" spans="1:79" s="24" customFormat="1" ht="12.75" customHeight="1" x14ac:dyDescent="0.2">
      <c r="A89" s="58">
        <v>2272</v>
      </c>
      <c r="B89" s="59"/>
      <c r="C89" s="59"/>
      <c r="D89" s="60"/>
      <c r="E89" s="61" t="s">
        <v>182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65">
        <v>0</v>
      </c>
      <c r="Y89" s="66"/>
      <c r="Z89" s="66"/>
      <c r="AA89" s="66"/>
      <c r="AB89" s="67"/>
      <c r="AC89" s="65">
        <v>0</v>
      </c>
      <c r="AD89" s="66"/>
      <c r="AE89" s="66"/>
      <c r="AF89" s="66"/>
      <c r="AG89" s="67"/>
      <c r="AH89" s="65">
        <v>0</v>
      </c>
      <c r="AI89" s="66"/>
      <c r="AJ89" s="66"/>
      <c r="AK89" s="66"/>
      <c r="AL89" s="67"/>
      <c r="AM89" s="65">
        <f t="shared" si="3"/>
        <v>0</v>
      </c>
      <c r="AN89" s="66"/>
      <c r="AO89" s="66"/>
      <c r="AP89" s="66"/>
      <c r="AQ89" s="67"/>
      <c r="AR89" s="65">
        <v>0</v>
      </c>
      <c r="AS89" s="66"/>
      <c r="AT89" s="66"/>
      <c r="AU89" s="66"/>
      <c r="AV89" s="67"/>
      <c r="AW89" s="65">
        <v>0</v>
      </c>
      <c r="AX89" s="66"/>
      <c r="AY89" s="66"/>
      <c r="AZ89" s="66"/>
      <c r="BA89" s="67"/>
      <c r="BB89" s="65">
        <v>0</v>
      </c>
      <c r="BC89" s="66"/>
      <c r="BD89" s="66"/>
      <c r="BE89" s="66"/>
      <c r="BF89" s="67"/>
      <c r="BG89" s="64">
        <f t="shared" si="4"/>
        <v>0</v>
      </c>
      <c r="BH89" s="64"/>
      <c r="BI89" s="64"/>
      <c r="BJ89" s="64"/>
      <c r="BK89" s="64"/>
    </row>
    <row r="90" spans="1:79" s="24" customFormat="1" ht="12.75" customHeight="1" x14ac:dyDescent="0.2">
      <c r="A90" s="58">
        <v>2273</v>
      </c>
      <c r="B90" s="59"/>
      <c r="C90" s="59"/>
      <c r="D90" s="60"/>
      <c r="E90" s="61" t="s">
        <v>183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5">
        <v>0</v>
      </c>
      <c r="Y90" s="66"/>
      <c r="Z90" s="66"/>
      <c r="AA90" s="66"/>
      <c r="AB90" s="67"/>
      <c r="AC90" s="65">
        <v>0</v>
      </c>
      <c r="AD90" s="66"/>
      <c r="AE90" s="66"/>
      <c r="AF90" s="66"/>
      <c r="AG90" s="67"/>
      <c r="AH90" s="65">
        <v>0</v>
      </c>
      <c r="AI90" s="66"/>
      <c r="AJ90" s="66"/>
      <c r="AK90" s="66"/>
      <c r="AL90" s="67"/>
      <c r="AM90" s="65">
        <f t="shared" si="3"/>
        <v>0</v>
      </c>
      <c r="AN90" s="66"/>
      <c r="AO90" s="66"/>
      <c r="AP90" s="66"/>
      <c r="AQ90" s="67"/>
      <c r="AR90" s="65">
        <v>0</v>
      </c>
      <c r="AS90" s="66"/>
      <c r="AT90" s="66"/>
      <c r="AU90" s="66"/>
      <c r="AV90" s="67"/>
      <c r="AW90" s="65">
        <v>0</v>
      </c>
      <c r="AX90" s="66"/>
      <c r="AY90" s="66"/>
      <c r="AZ90" s="66"/>
      <c r="BA90" s="67"/>
      <c r="BB90" s="65">
        <v>0</v>
      </c>
      <c r="BC90" s="66"/>
      <c r="BD90" s="66"/>
      <c r="BE90" s="66"/>
      <c r="BF90" s="67"/>
      <c r="BG90" s="64">
        <f t="shared" si="4"/>
        <v>0</v>
      </c>
      <c r="BH90" s="64"/>
      <c r="BI90" s="64"/>
      <c r="BJ90" s="64"/>
      <c r="BK90" s="64"/>
    </row>
    <row r="91" spans="1:79" s="24" customFormat="1" ht="12.75" customHeight="1" x14ac:dyDescent="0.2">
      <c r="A91" s="58">
        <v>2274</v>
      </c>
      <c r="B91" s="59"/>
      <c r="C91" s="59"/>
      <c r="D91" s="60"/>
      <c r="E91" s="61" t="s">
        <v>184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5">
        <v>0</v>
      </c>
      <c r="Y91" s="66"/>
      <c r="Z91" s="66"/>
      <c r="AA91" s="66"/>
      <c r="AB91" s="67"/>
      <c r="AC91" s="65">
        <v>0</v>
      </c>
      <c r="AD91" s="66"/>
      <c r="AE91" s="66"/>
      <c r="AF91" s="66"/>
      <c r="AG91" s="67"/>
      <c r="AH91" s="65">
        <v>0</v>
      </c>
      <c r="AI91" s="66"/>
      <c r="AJ91" s="66"/>
      <c r="AK91" s="66"/>
      <c r="AL91" s="67"/>
      <c r="AM91" s="65">
        <f t="shared" si="3"/>
        <v>0</v>
      </c>
      <c r="AN91" s="66"/>
      <c r="AO91" s="66"/>
      <c r="AP91" s="66"/>
      <c r="AQ91" s="67"/>
      <c r="AR91" s="65">
        <v>0</v>
      </c>
      <c r="AS91" s="66"/>
      <c r="AT91" s="66"/>
      <c r="AU91" s="66"/>
      <c r="AV91" s="67"/>
      <c r="AW91" s="65">
        <v>0</v>
      </c>
      <c r="AX91" s="66"/>
      <c r="AY91" s="66"/>
      <c r="AZ91" s="66"/>
      <c r="BA91" s="67"/>
      <c r="BB91" s="65">
        <v>0</v>
      </c>
      <c r="BC91" s="66"/>
      <c r="BD91" s="66"/>
      <c r="BE91" s="66"/>
      <c r="BF91" s="67"/>
      <c r="BG91" s="64">
        <f t="shared" si="4"/>
        <v>0</v>
      </c>
      <c r="BH91" s="64"/>
      <c r="BI91" s="64"/>
      <c r="BJ91" s="64"/>
      <c r="BK91" s="64"/>
    </row>
    <row r="92" spans="1:79" s="24" customFormat="1" ht="12.75" customHeight="1" x14ac:dyDescent="0.2">
      <c r="A92" s="58">
        <v>2275</v>
      </c>
      <c r="B92" s="59"/>
      <c r="C92" s="59"/>
      <c r="D92" s="60"/>
      <c r="E92" s="61" t="s">
        <v>185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  <c r="X92" s="65">
        <v>0</v>
      </c>
      <c r="Y92" s="66"/>
      <c r="Z92" s="66"/>
      <c r="AA92" s="66"/>
      <c r="AB92" s="67"/>
      <c r="AC92" s="65">
        <v>0</v>
      </c>
      <c r="AD92" s="66"/>
      <c r="AE92" s="66"/>
      <c r="AF92" s="66"/>
      <c r="AG92" s="67"/>
      <c r="AH92" s="65">
        <v>0</v>
      </c>
      <c r="AI92" s="66"/>
      <c r="AJ92" s="66"/>
      <c r="AK92" s="66"/>
      <c r="AL92" s="67"/>
      <c r="AM92" s="65">
        <f t="shared" si="3"/>
        <v>0</v>
      </c>
      <c r="AN92" s="66"/>
      <c r="AO92" s="66"/>
      <c r="AP92" s="66"/>
      <c r="AQ92" s="67"/>
      <c r="AR92" s="65">
        <v>0</v>
      </c>
      <c r="AS92" s="66"/>
      <c r="AT92" s="66"/>
      <c r="AU92" s="66"/>
      <c r="AV92" s="67"/>
      <c r="AW92" s="65">
        <v>0</v>
      </c>
      <c r="AX92" s="66"/>
      <c r="AY92" s="66"/>
      <c r="AZ92" s="66"/>
      <c r="BA92" s="67"/>
      <c r="BB92" s="65">
        <v>0</v>
      </c>
      <c r="BC92" s="66"/>
      <c r="BD92" s="66"/>
      <c r="BE92" s="66"/>
      <c r="BF92" s="67"/>
      <c r="BG92" s="64">
        <f t="shared" si="4"/>
        <v>0</v>
      </c>
      <c r="BH92" s="64"/>
      <c r="BI92" s="64"/>
      <c r="BJ92" s="64"/>
      <c r="BK92" s="64"/>
    </row>
    <row r="93" spans="1:79" s="24" customFormat="1" ht="25.5" customHeight="1" x14ac:dyDescent="0.2">
      <c r="A93" s="58">
        <v>2282</v>
      </c>
      <c r="B93" s="59"/>
      <c r="C93" s="59"/>
      <c r="D93" s="60"/>
      <c r="E93" s="61" t="s">
        <v>186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3"/>
      <c r="X93" s="65">
        <v>0</v>
      </c>
      <c r="Y93" s="66"/>
      <c r="Z93" s="66"/>
      <c r="AA93" s="66"/>
      <c r="AB93" s="67"/>
      <c r="AC93" s="65">
        <v>0</v>
      </c>
      <c r="AD93" s="66"/>
      <c r="AE93" s="66"/>
      <c r="AF93" s="66"/>
      <c r="AG93" s="67"/>
      <c r="AH93" s="65">
        <v>0</v>
      </c>
      <c r="AI93" s="66"/>
      <c r="AJ93" s="66"/>
      <c r="AK93" s="66"/>
      <c r="AL93" s="67"/>
      <c r="AM93" s="65">
        <f t="shared" si="3"/>
        <v>0</v>
      </c>
      <c r="AN93" s="66"/>
      <c r="AO93" s="66"/>
      <c r="AP93" s="66"/>
      <c r="AQ93" s="67"/>
      <c r="AR93" s="65">
        <v>0</v>
      </c>
      <c r="AS93" s="66"/>
      <c r="AT93" s="66"/>
      <c r="AU93" s="66"/>
      <c r="AV93" s="67"/>
      <c r="AW93" s="65">
        <v>0</v>
      </c>
      <c r="AX93" s="66"/>
      <c r="AY93" s="66"/>
      <c r="AZ93" s="66"/>
      <c r="BA93" s="67"/>
      <c r="BB93" s="65">
        <v>0</v>
      </c>
      <c r="BC93" s="66"/>
      <c r="BD93" s="66"/>
      <c r="BE93" s="66"/>
      <c r="BF93" s="67"/>
      <c r="BG93" s="64">
        <f t="shared" si="4"/>
        <v>0</v>
      </c>
      <c r="BH93" s="64"/>
      <c r="BI93" s="64"/>
      <c r="BJ93" s="64"/>
      <c r="BK93" s="64"/>
    </row>
    <row r="94" spans="1:79" s="24" customFormat="1" ht="12.75" customHeight="1" x14ac:dyDescent="0.2">
      <c r="A94" s="58">
        <v>2800</v>
      </c>
      <c r="B94" s="59"/>
      <c r="C94" s="59"/>
      <c r="D94" s="60"/>
      <c r="E94" s="61" t="s">
        <v>187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5">
        <v>0</v>
      </c>
      <c r="Y94" s="66"/>
      <c r="Z94" s="66"/>
      <c r="AA94" s="66"/>
      <c r="AB94" s="67"/>
      <c r="AC94" s="65">
        <v>0</v>
      </c>
      <c r="AD94" s="66"/>
      <c r="AE94" s="66"/>
      <c r="AF94" s="66"/>
      <c r="AG94" s="67"/>
      <c r="AH94" s="65">
        <v>0</v>
      </c>
      <c r="AI94" s="66"/>
      <c r="AJ94" s="66"/>
      <c r="AK94" s="66"/>
      <c r="AL94" s="67"/>
      <c r="AM94" s="65">
        <f t="shared" si="3"/>
        <v>0</v>
      </c>
      <c r="AN94" s="66"/>
      <c r="AO94" s="66"/>
      <c r="AP94" s="66"/>
      <c r="AQ94" s="67"/>
      <c r="AR94" s="65">
        <v>0</v>
      </c>
      <c r="AS94" s="66"/>
      <c r="AT94" s="66"/>
      <c r="AU94" s="66"/>
      <c r="AV94" s="67"/>
      <c r="AW94" s="65">
        <v>0</v>
      </c>
      <c r="AX94" s="66"/>
      <c r="AY94" s="66"/>
      <c r="AZ94" s="66"/>
      <c r="BA94" s="67"/>
      <c r="BB94" s="65">
        <v>0</v>
      </c>
      <c r="BC94" s="66"/>
      <c r="BD94" s="66"/>
      <c r="BE94" s="66"/>
      <c r="BF94" s="67"/>
      <c r="BG94" s="64">
        <f t="shared" si="4"/>
        <v>0</v>
      </c>
      <c r="BH94" s="64"/>
      <c r="BI94" s="64"/>
      <c r="BJ94" s="64"/>
      <c r="BK94" s="64"/>
    </row>
    <row r="95" spans="1:79" s="24" customFormat="1" ht="25.5" customHeight="1" x14ac:dyDescent="0.2">
      <c r="A95" s="58">
        <v>3110</v>
      </c>
      <c r="B95" s="59"/>
      <c r="C95" s="59"/>
      <c r="D95" s="60"/>
      <c r="E95" s="61" t="s">
        <v>188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3"/>
      <c r="X95" s="65">
        <v>0</v>
      </c>
      <c r="Y95" s="66"/>
      <c r="Z95" s="66"/>
      <c r="AA95" s="66"/>
      <c r="AB95" s="67"/>
      <c r="AC95" s="65">
        <v>0</v>
      </c>
      <c r="AD95" s="66"/>
      <c r="AE95" s="66"/>
      <c r="AF95" s="66"/>
      <c r="AG95" s="67"/>
      <c r="AH95" s="65">
        <v>0</v>
      </c>
      <c r="AI95" s="66"/>
      <c r="AJ95" s="66"/>
      <c r="AK95" s="66"/>
      <c r="AL95" s="67"/>
      <c r="AM95" s="65">
        <f t="shared" si="3"/>
        <v>0</v>
      </c>
      <c r="AN95" s="66"/>
      <c r="AO95" s="66"/>
      <c r="AP95" s="66"/>
      <c r="AQ95" s="67"/>
      <c r="AR95" s="65">
        <v>0</v>
      </c>
      <c r="AS95" s="66"/>
      <c r="AT95" s="66"/>
      <c r="AU95" s="66"/>
      <c r="AV95" s="67"/>
      <c r="AW95" s="65">
        <v>0</v>
      </c>
      <c r="AX95" s="66"/>
      <c r="AY95" s="66"/>
      <c r="AZ95" s="66"/>
      <c r="BA95" s="67"/>
      <c r="BB95" s="65">
        <v>0</v>
      </c>
      <c r="BC95" s="66"/>
      <c r="BD95" s="66"/>
      <c r="BE95" s="66"/>
      <c r="BF95" s="67"/>
      <c r="BG95" s="64">
        <f t="shared" si="4"/>
        <v>0</v>
      </c>
      <c r="BH95" s="64"/>
      <c r="BI95" s="64"/>
      <c r="BJ95" s="64"/>
      <c r="BK95" s="64"/>
    </row>
    <row r="96" spans="1:79" s="6" customFormat="1" ht="12.75" customHeight="1" x14ac:dyDescent="0.2">
      <c r="A96" s="86"/>
      <c r="B96" s="87"/>
      <c r="C96" s="87"/>
      <c r="D96" s="88"/>
      <c r="E96" s="99" t="s">
        <v>147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75">
        <v>0</v>
      </c>
      <c r="Y96" s="76"/>
      <c r="Z96" s="76"/>
      <c r="AA96" s="76"/>
      <c r="AB96" s="77"/>
      <c r="AC96" s="75">
        <v>0</v>
      </c>
      <c r="AD96" s="76"/>
      <c r="AE96" s="76"/>
      <c r="AF96" s="76"/>
      <c r="AG96" s="77"/>
      <c r="AH96" s="75">
        <v>0</v>
      </c>
      <c r="AI96" s="76"/>
      <c r="AJ96" s="76"/>
      <c r="AK96" s="76"/>
      <c r="AL96" s="77"/>
      <c r="AM96" s="75">
        <f t="shared" si="3"/>
        <v>0</v>
      </c>
      <c r="AN96" s="76"/>
      <c r="AO96" s="76"/>
      <c r="AP96" s="76"/>
      <c r="AQ96" s="77"/>
      <c r="AR96" s="75">
        <v>0</v>
      </c>
      <c r="AS96" s="76"/>
      <c r="AT96" s="76"/>
      <c r="AU96" s="76"/>
      <c r="AV96" s="77"/>
      <c r="AW96" s="75">
        <v>0</v>
      </c>
      <c r="AX96" s="76"/>
      <c r="AY96" s="76"/>
      <c r="AZ96" s="76"/>
      <c r="BA96" s="77"/>
      <c r="BB96" s="75">
        <v>0</v>
      </c>
      <c r="BC96" s="76"/>
      <c r="BD96" s="76"/>
      <c r="BE96" s="76"/>
      <c r="BF96" s="77"/>
      <c r="BG96" s="96">
        <f t="shared" si="4"/>
        <v>0</v>
      </c>
      <c r="BH96" s="96"/>
      <c r="BI96" s="96"/>
      <c r="BJ96" s="96"/>
      <c r="BK96" s="96"/>
    </row>
    <row r="98" spans="1:79" ht="14.25" customHeight="1" x14ac:dyDescent="0.2">
      <c r="A98" s="33" t="s">
        <v>269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</row>
    <row r="99" spans="1:79" ht="15" customHeight="1" x14ac:dyDescent="0.2">
      <c r="A99" s="74" t="s">
        <v>240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</row>
    <row r="100" spans="1:79" ht="23.1" customHeight="1" x14ac:dyDescent="0.2">
      <c r="A100" s="79" t="s">
        <v>119</v>
      </c>
      <c r="B100" s="80"/>
      <c r="C100" s="80"/>
      <c r="D100" s="80"/>
      <c r="E100" s="81"/>
      <c r="F100" s="48" t="s">
        <v>19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4" t="s">
        <v>262</v>
      </c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40" t="s">
        <v>267</v>
      </c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</row>
    <row r="101" spans="1:79" ht="53.25" customHeight="1" x14ac:dyDescent="0.2">
      <c r="A101" s="82"/>
      <c r="B101" s="83"/>
      <c r="C101" s="83"/>
      <c r="D101" s="83"/>
      <c r="E101" s="84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3"/>
      <c r="X101" s="40" t="s">
        <v>4</v>
      </c>
      <c r="Y101" s="41"/>
      <c r="Z101" s="41"/>
      <c r="AA101" s="41"/>
      <c r="AB101" s="42"/>
      <c r="AC101" s="40" t="s">
        <v>3</v>
      </c>
      <c r="AD101" s="41"/>
      <c r="AE101" s="41"/>
      <c r="AF101" s="41"/>
      <c r="AG101" s="42"/>
      <c r="AH101" s="43" t="s">
        <v>116</v>
      </c>
      <c r="AI101" s="44"/>
      <c r="AJ101" s="44"/>
      <c r="AK101" s="44"/>
      <c r="AL101" s="45"/>
      <c r="AM101" s="40" t="s">
        <v>5</v>
      </c>
      <c r="AN101" s="41"/>
      <c r="AO101" s="41"/>
      <c r="AP101" s="41"/>
      <c r="AQ101" s="42"/>
      <c r="AR101" s="40" t="s">
        <v>4</v>
      </c>
      <c r="AS101" s="41"/>
      <c r="AT101" s="41"/>
      <c r="AU101" s="41"/>
      <c r="AV101" s="42"/>
      <c r="AW101" s="40" t="s">
        <v>3</v>
      </c>
      <c r="AX101" s="41"/>
      <c r="AY101" s="41"/>
      <c r="AZ101" s="41"/>
      <c r="BA101" s="42"/>
      <c r="BB101" s="92" t="s">
        <v>116</v>
      </c>
      <c r="BC101" s="92"/>
      <c r="BD101" s="92"/>
      <c r="BE101" s="92"/>
      <c r="BF101" s="92"/>
      <c r="BG101" s="40" t="s">
        <v>96</v>
      </c>
      <c r="BH101" s="41"/>
      <c r="BI101" s="41"/>
      <c r="BJ101" s="41"/>
      <c r="BK101" s="42"/>
    </row>
    <row r="102" spans="1:79" ht="15" customHeight="1" x14ac:dyDescent="0.2">
      <c r="A102" s="40">
        <v>1</v>
      </c>
      <c r="B102" s="41"/>
      <c r="C102" s="41"/>
      <c r="D102" s="41"/>
      <c r="E102" s="42"/>
      <c r="F102" s="40">
        <v>2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2"/>
      <c r="X102" s="40">
        <v>3</v>
      </c>
      <c r="Y102" s="41"/>
      <c r="Z102" s="41"/>
      <c r="AA102" s="41"/>
      <c r="AB102" s="42"/>
      <c r="AC102" s="40">
        <v>4</v>
      </c>
      <c r="AD102" s="41"/>
      <c r="AE102" s="41"/>
      <c r="AF102" s="41"/>
      <c r="AG102" s="42"/>
      <c r="AH102" s="40">
        <v>5</v>
      </c>
      <c r="AI102" s="41"/>
      <c r="AJ102" s="41"/>
      <c r="AK102" s="41"/>
      <c r="AL102" s="42"/>
      <c r="AM102" s="40">
        <v>6</v>
      </c>
      <c r="AN102" s="41"/>
      <c r="AO102" s="41"/>
      <c r="AP102" s="41"/>
      <c r="AQ102" s="42"/>
      <c r="AR102" s="40">
        <v>7</v>
      </c>
      <c r="AS102" s="41"/>
      <c r="AT102" s="41"/>
      <c r="AU102" s="41"/>
      <c r="AV102" s="42"/>
      <c r="AW102" s="40">
        <v>8</v>
      </c>
      <c r="AX102" s="41"/>
      <c r="AY102" s="41"/>
      <c r="AZ102" s="41"/>
      <c r="BA102" s="42"/>
      <c r="BB102" s="40">
        <v>9</v>
      </c>
      <c r="BC102" s="41"/>
      <c r="BD102" s="41"/>
      <c r="BE102" s="41"/>
      <c r="BF102" s="42"/>
      <c r="BG102" s="40">
        <v>10</v>
      </c>
      <c r="BH102" s="41"/>
      <c r="BI102" s="41"/>
      <c r="BJ102" s="41"/>
      <c r="BK102" s="42"/>
    </row>
    <row r="103" spans="1:79" s="1" customFormat="1" ht="15" hidden="1" customHeight="1" x14ac:dyDescent="0.2">
      <c r="A103" s="68" t="s">
        <v>64</v>
      </c>
      <c r="B103" s="69"/>
      <c r="C103" s="69"/>
      <c r="D103" s="69"/>
      <c r="E103" s="70"/>
      <c r="F103" s="68" t="s">
        <v>57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68" t="s">
        <v>60</v>
      </c>
      <c r="Y103" s="69"/>
      <c r="Z103" s="69"/>
      <c r="AA103" s="69"/>
      <c r="AB103" s="70"/>
      <c r="AC103" s="68" t="s">
        <v>61</v>
      </c>
      <c r="AD103" s="69"/>
      <c r="AE103" s="69"/>
      <c r="AF103" s="69"/>
      <c r="AG103" s="70"/>
      <c r="AH103" s="68" t="s">
        <v>94</v>
      </c>
      <c r="AI103" s="69"/>
      <c r="AJ103" s="69"/>
      <c r="AK103" s="69"/>
      <c r="AL103" s="70"/>
      <c r="AM103" s="55" t="s">
        <v>171</v>
      </c>
      <c r="AN103" s="56"/>
      <c r="AO103" s="56"/>
      <c r="AP103" s="56"/>
      <c r="AQ103" s="57"/>
      <c r="AR103" s="68" t="s">
        <v>62</v>
      </c>
      <c r="AS103" s="69"/>
      <c r="AT103" s="69"/>
      <c r="AU103" s="69"/>
      <c r="AV103" s="70"/>
      <c r="AW103" s="68" t="s">
        <v>63</v>
      </c>
      <c r="AX103" s="69"/>
      <c r="AY103" s="69"/>
      <c r="AZ103" s="69"/>
      <c r="BA103" s="70"/>
      <c r="BB103" s="68" t="s">
        <v>95</v>
      </c>
      <c r="BC103" s="69"/>
      <c r="BD103" s="69"/>
      <c r="BE103" s="69"/>
      <c r="BF103" s="70"/>
      <c r="BG103" s="55" t="s">
        <v>171</v>
      </c>
      <c r="BH103" s="56"/>
      <c r="BI103" s="56"/>
      <c r="BJ103" s="56"/>
      <c r="BK103" s="57"/>
      <c r="CA103" t="s">
        <v>31</v>
      </c>
    </row>
    <row r="104" spans="1:79" s="6" customFormat="1" ht="12.75" customHeight="1" x14ac:dyDescent="0.2">
      <c r="A104" s="86"/>
      <c r="B104" s="87"/>
      <c r="C104" s="87"/>
      <c r="D104" s="87"/>
      <c r="E104" s="88"/>
      <c r="F104" s="86" t="s">
        <v>147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93"/>
      <c r="Y104" s="94"/>
      <c r="Z104" s="94"/>
      <c r="AA104" s="94"/>
      <c r="AB104" s="95"/>
      <c r="AC104" s="93"/>
      <c r="AD104" s="94"/>
      <c r="AE104" s="94"/>
      <c r="AF104" s="94"/>
      <c r="AG104" s="95"/>
      <c r="AH104" s="96"/>
      <c r="AI104" s="96"/>
      <c r="AJ104" s="96"/>
      <c r="AK104" s="96"/>
      <c r="AL104" s="96"/>
      <c r="AM104" s="96">
        <f>IF(ISNUMBER(X104),X104,0)+IF(ISNUMBER(AC104),AC104,0)</f>
        <v>0</v>
      </c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>
        <f>IF(ISNUMBER(AR104),AR104,0)+IF(ISNUMBER(AW104),AW104,0)</f>
        <v>0</v>
      </c>
      <c r="BH104" s="96"/>
      <c r="BI104" s="96"/>
      <c r="BJ104" s="96"/>
      <c r="BK104" s="96"/>
      <c r="CA104" s="6" t="s">
        <v>32</v>
      </c>
    </row>
    <row r="107" spans="1:79" ht="14.25" customHeight="1" x14ac:dyDescent="0.2">
      <c r="A107" s="33" t="s">
        <v>120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79" ht="14.25" customHeight="1" x14ac:dyDescent="0.2">
      <c r="A108" s="33" t="s">
        <v>254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79" ht="15" customHeight="1" x14ac:dyDescent="0.2">
      <c r="A109" s="74" t="s">
        <v>240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</row>
    <row r="110" spans="1:79" ht="23.1" customHeight="1" x14ac:dyDescent="0.2">
      <c r="A110" s="48" t="s">
        <v>6</v>
      </c>
      <c r="B110" s="49"/>
      <c r="C110" s="49"/>
      <c r="D110" s="48" t="s">
        <v>121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  <c r="U110" s="40" t="s">
        <v>241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2"/>
      <c r="AN110" s="40" t="s">
        <v>244</v>
      </c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2"/>
      <c r="BG110" s="54" t="s">
        <v>251</v>
      </c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</row>
    <row r="111" spans="1:79" ht="52.5" customHeight="1" x14ac:dyDescent="0.2">
      <c r="A111" s="51"/>
      <c r="B111" s="52"/>
      <c r="C111" s="52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3"/>
      <c r="U111" s="40" t="s">
        <v>4</v>
      </c>
      <c r="V111" s="41"/>
      <c r="W111" s="41"/>
      <c r="X111" s="41"/>
      <c r="Y111" s="42"/>
      <c r="Z111" s="40" t="s">
        <v>3</v>
      </c>
      <c r="AA111" s="41"/>
      <c r="AB111" s="41"/>
      <c r="AC111" s="41"/>
      <c r="AD111" s="42"/>
      <c r="AE111" s="43" t="s">
        <v>116</v>
      </c>
      <c r="AF111" s="44"/>
      <c r="AG111" s="44"/>
      <c r="AH111" s="45"/>
      <c r="AI111" s="40" t="s">
        <v>5</v>
      </c>
      <c r="AJ111" s="41"/>
      <c r="AK111" s="41"/>
      <c r="AL111" s="41"/>
      <c r="AM111" s="42"/>
      <c r="AN111" s="40" t="s">
        <v>4</v>
      </c>
      <c r="AO111" s="41"/>
      <c r="AP111" s="41"/>
      <c r="AQ111" s="41"/>
      <c r="AR111" s="42"/>
      <c r="AS111" s="40" t="s">
        <v>3</v>
      </c>
      <c r="AT111" s="41"/>
      <c r="AU111" s="41"/>
      <c r="AV111" s="41"/>
      <c r="AW111" s="42"/>
      <c r="AX111" s="43" t="s">
        <v>116</v>
      </c>
      <c r="AY111" s="44"/>
      <c r="AZ111" s="44"/>
      <c r="BA111" s="45"/>
      <c r="BB111" s="40" t="s">
        <v>96</v>
      </c>
      <c r="BC111" s="41"/>
      <c r="BD111" s="41"/>
      <c r="BE111" s="41"/>
      <c r="BF111" s="42"/>
      <c r="BG111" s="40" t="s">
        <v>4</v>
      </c>
      <c r="BH111" s="41"/>
      <c r="BI111" s="41"/>
      <c r="BJ111" s="41"/>
      <c r="BK111" s="42"/>
      <c r="BL111" s="54" t="s">
        <v>3</v>
      </c>
      <c r="BM111" s="54"/>
      <c r="BN111" s="54"/>
      <c r="BO111" s="54"/>
      <c r="BP111" s="54"/>
      <c r="BQ111" s="92" t="s">
        <v>116</v>
      </c>
      <c r="BR111" s="92"/>
      <c r="BS111" s="92"/>
      <c r="BT111" s="92"/>
      <c r="BU111" s="40" t="s">
        <v>97</v>
      </c>
      <c r="BV111" s="41"/>
      <c r="BW111" s="41"/>
      <c r="BX111" s="41"/>
      <c r="BY111" s="42"/>
    </row>
    <row r="112" spans="1:79" ht="15" customHeight="1" x14ac:dyDescent="0.2">
      <c r="A112" s="40">
        <v>1</v>
      </c>
      <c r="B112" s="41"/>
      <c r="C112" s="41"/>
      <c r="D112" s="40">
        <v>2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  <c r="U112" s="40">
        <v>3</v>
      </c>
      <c r="V112" s="41"/>
      <c r="W112" s="41"/>
      <c r="X112" s="41"/>
      <c r="Y112" s="42"/>
      <c r="Z112" s="40">
        <v>4</v>
      </c>
      <c r="AA112" s="41"/>
      <c r="AB112" s="41"/>
      <c r="AC112" s="41"/>
      <c r="AD112" s="42"/>
      <c r="AE112" s="40">
        <v>5</v>
      </c>
      <c r="AF112" s="41"/>
      <c r="AG112" s="41"/>
      <c r="AH112" s="42"/>
      <c r="AI112" s="40">
        <v>6</v>
      </c>
      <c r="AJ112" s="41"/>
      <c r="AK112" s="41"/>
      <c r="AL112" s="41"/>
      <c r="AM112" s="42"/>
      <c r="AN112" s="40">
        <v>7</v>
      </c>
      <c r="AO112" s="41"/>
      <c r="AP112" s="41"/>
      <c r="AQ112" s="41"/>
      <c r="AR112" s="42"/>
      <c r="AS112" s="40">
        <v>8</v>
      </c>
      <c r="AT112" s="41"/>
      <c r="AU112" s="41"/>
      <c r="AV112" s="41"/>
      <c r="AW112" s="42"/>
      <c r="AX112" s="54">
        <v>9</v>
      </c>
      <c r="AY112" s="54"/>
      <c r="AZ112" s="54"/>
      <c r="BA112" s="54"/>
      <c r="BB112" s="40">
        <v>10</v>
      </c>
      <c r="BC112" s="41"/>
      <c r="BD112" s="41"/>
      <c r="BE112" s="41"/>
      <c r="BF112" s="42"/>
      <c r="BG112" s="40">
        <v>11</v>
      </c>
      <c r="BH112" s="41"/>
      <c r="BI112" s="41"/>
      <c r="BJ112" s="41"/>
      <c r="BK112" s="42"/>
      <c r="BL112" s="54">
        <v>12</v>
      </c>
      <c r="BM112" s="54"/>
      <c r="BN112" s="54"/>
      <c r="BO112" s="54"/>
      <c r="BP112" s="54"/>
      <c r="BQ112" s="40">
        <v>13</v>
      </c>
      <c r="BR112" s="41"/>
      <c r="BS112" s="41"/>
      <c r="BT112" s="42"/>
      <c r="BU112" s="40">
        <v>14</v>
      </c>
      <c r="BV112" s="41"/>
      <c r="BW112" s="41"/>
      <c r="BX112" s="41"/>
      <c r="BY112" s="42"/>
    </row>
    <row r="113" spans="1:79" s="1" customFormat="1" ht="14.25" hidden="1" customHeight="1" x14ac:dyDescent="0.2">
      <c r="A113" s="68" t="s">
        <v>69</v>
      </c>
      <c r="B113" s="69"/>
      <c r="C113" s="69"/>
      <c r="D113" s="68" t="s">
        <v>57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70"/>
      <c r="U113" s="78" t="s">
        <v>65</v>
      </c>
      <c r="V113" s="78"/>
      <c r="W113" s="78"/>
      <c r="X113" s="78"/>
      <c r="Y113" s="78"/>
      <c r="Z113" s="78" t="s">
        <v>66</v>
      </c>
      <c r="AA113" s="78"/>
      <c r="AB113" s="78"/>
      <c r="AC113" s="78"/>
      <c r="AD113" s="78"/>
      <c r="AE113" s="78" t="s">
        <v>91</v>
      </c>
      <c r="AF113" s="78"/>
      <c r="AG113" s="78"/>
      <c r="AH113" s="78"/>
      <c r="AI113" s="85" t="s">
        <v>170</v>
      </c>
      <c r="AJ113" s="85"/>
      <c r="AK113" s="85"/>
      <c r="AL113" s="85"/>
      <c r="AM113" s="85"/>
      <c r="AN113" s="78" t="s">
        <v>67</v>
      </c>
      <c r="AO113" s="78"/>
      <c r="AP113" s="78"/>
      <c r="AQ113" s="78"/>
      <c r="AR113" s="78"/>
      <c r="AS113" s="78" t="s">
        <v>68</v>
      </c>
      <c r="AT113" s="78"/>
      <c r="AU113" s="78"/>
      <c r="AV113" s="78"/>
      <c r="AW113" s="78"/>
      <c r="AX113" s="78" t="s">
        <v>92</v>
      </c>
      <c r="AY113" s="78"/>
      <c r="AZ113" s="78"/>
      <c r="BA113" s="78"/>
      <c r="BB113" s="85" t="s">
        <v>170</v>
      </c>
      <c r="BC113" s="85"/>
      <c r="BD113" s="85"/>
      <c r="BE113" s="85"/>
      <c r="BF113" s="85"/>
      <c r="BG113" s="78" t="s">
        <v>58</v>
      </c>
      <c r="BH113" s="78"/>
      <c r="BI113" s="78"/>
      <c r="BJ113" s="78"/>
      <c r="BK113" s="78"/>
      <c r="BL113" s="78" t="s">
        <v>59</v>
      </c>
      <c r="BM113" s="78"/>
      <c r="BN113" s="78"/>
      <c r="BO113" s="78"/>
      <c r="BP113" s="78"/>
      <c r="BQ113" s="78" t="s">
        <v>93</v>
      </c>
      <c r="BR113" s="78"/>
      <c r="BS113" s="78"/>
      <c r="BT113" s="78"/>
      <c r="BU113" s="85" t="s">
        <v>170</v>
      </c>
      <c r="BV113" s="85"/>
      <c r="BW113" s="85"/>
      <c r="BX113" s="85"/>
      <c r="BY113" s="85"/>
      <c r="CA113" t="s">
        <v>33</v>
      </c>
    </row>
    <row r="114" spans="1:79" s="24" customFormat="1" ht="51" customHeight="1" x14ac:dyDescent="0.2">
      <c r="A114" s="58">
        <v>1</v>
      </c>
      <c r="B114" s="59"/>
      <c r="C114" s="59"/>
      <c r="D114" s="61" t="s">
        <v>189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/>
      <c r="U114" s="65">
        <v>11596984</v>
      </c>
      <c r="V114" s="66"/>
      <c r="W114" s="66"/>
      <c r="X114" s="66"/>
      <c r="Y114" s="67"/>
      <c r="Z114" s="65">
        <v>1455566</v>
      </c>
      <c r="AA114" s="66"/>
      <c r="AB114" s="66"/>
      <c r="AC114" s="66"/>
      <c r="AD114" s="67"/>
      <c r="AE114" s="65">
        <v>0</v>
      </c>
      <c r="AF114" s="66"/>
      <c r="AG114" s="66"/>
      <c r="AH114" s="67"/>
      <c r="AI114" s="65">
        <f>IF(ISNUMBER(U114),U114,0)+IF(ISNUMBER(Z114),Z114,0)</f>
        <v>13052550</v>
      </c>
      <c r="AJ114" s="66"/>
      <c r="AK114" s="66"/>
      <c r="AL114" s="66"/>
      <c r="AM114" s="67"/>
      <c r="AN114" s="65">
        <v>13476655</v>
      </c>
      <c r="AO114" s="66"/>
      <c r="AP114" s="66"/>
      <c r="AQ114" s="66"/>
      <c r="AR114" s="67"/>
      <c r="AS114" s="65">
        <v>108000</v>
      </c>
      <c r="AT114" s="66"/>
      <c r="AU114" s="66"/>
      <c r="AV114" s="66"/>
      <c r="AW114" s="67"/>
      <c r="AX114" s="65">
        <v>0</v>
      </c>
      <c r="AY114" s="66"/>
      <c r="AZ114" s="66"/>
      <c r="BA114" s="67"/>
      <c r="BB114" s="65">
        <f>IF(ISNUMBER(AN114),AN114,0)+IF(ISNUMBER(AS114),AS114,0)</f>
        <v>13584655</v>
      </c>
      <c r="BC114" s="66"/>
      <c r="BD114" s="66"/>
      <c r="BE114" s="66"/>
      <c r="BF114" s="67"/>
      <c r="BG114" s="65">
        <v>3163402</v>
      </c>
      <c r="BH114" s="66"/>
      <c r="BI114" s="66"/>
      <c r="BJ114" s="66"/>
      <c r="BK114" s="67"/>
      <c r="BL114" s="65">
        <v>0</v>
      </c>
      <c r="BM114" s="66"/>
      <c r="BN114" s="66"/>
      <c r="BO114" s="66"/>
      <c r="BP114" s="67"/>
      <c r="BQ114" s="65">
        <v>0</v>
      </c>
      <c r="BR114" s="66"/>
      <c r="BS114" s="66"/>
      <c r="BT114" s="67"/>
      <c r="BU114" s="65">
        <f>IF(ISNUMBER(BG114),BG114,0)+IF(ISNUMBER(BL114),BL114,0)</f>
        <v>3163402</v>
      </c>
      <c r="BV114" s="66"/>
      <c r="BW114" s="66"/>
      <c r="BX114" s="66"/>
      <c r="BY114" s="67"/>
      <c r="CA114" s="24" t="s">
        <v>34</v>
      </c>
    </row>
    <row r="115" spans="1:79" s="24" customFormat="1" ht="12.75" customHeight="1" x14ac:dyDescent="0.2">
      <c r="A115" s="58">
        <v>2</v>
      </c>
      <c r="B115" s="59"/>
      <c r="C115" s="59"/>
      <c r="D115" s="61" t="s">
        <v>190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3"/>
      <c r="U115" s="65">
        <v>123</v>
      </c>
      <c r="V115" s="66"/>
      <c r="W115" s="66"/>
      <c r="X115" s="66"/>
      <c r="Y115" s="67"/>
      <c r="Z115" s="65">
        <v>0</v>
      </c>
      <c r="AA115" s="66"/>
      <c r="AB115" s="66"/>
      <c r="AC115" s="66"/>
      <c r="AD115" s="67"/>
      <c r="AE115" s="65">
        <v>0</v>
      </c>
      <c r="AF115" s="66"/>
      <c r="AG115" s="66"/>
      <c r="AH115" s="67"/>
      <c r="AI115" s="65">
        <f>IF(ISNUMBER(U115),U115,0)+IF(ISNUMBER(Z115),Z115,0)</f>
        <v>123</v>
      </c>
      <c r="AJ115" s="66"/>
      <c r="AK115" s="66"/>
      <c r="AL115" s="66"/>
      <c r="AM115" s="67"/>
      <c r="AN115" s="65">
        <v>0</v>
      </c>
      <c r="AO115" s="66"/>
      <c r="AP115" s="66"/>
      <c r="AQ115" s="66"/>
      <c r="AR115" s="67"/>
      <c r="AS115" s="65">
        <v>0</v>
      </c>
      <c r="AT115" s="66"/>
      <c r="AU115" s="66"/>
      <c r="AV115" s="66"/>
      <c r="AW115" s="67"/>
      <c r="AX115" s="65">
        <v>0</v>
      </c>
      <c r="AY115" s="66"/>
      <c r="AZ115" s="66"/>
      <c r="BA115" s="67"/>
      <c r="BB115" s="65">
        <f>IF(ISNUMBER(AN115),AN115,0)+IF(ISNUMBER(AS115),AS115,0)</f>
        <v>0</v>
      </c>
      <c r="BC115" s="66"/>
      <c r="BD115" s="66"/>
      <c r="BE115" s="66"/>
      <c r="BF115" s="67"/>
      <c r="BG115" s="65">
        <v>0</v>
      </c>
      <c r="BH115" s="66"/>
      <c r="BI115" s="66"/>
      <c r="BJ115" s="66"/>
      <c r="BK115" s="67"/>
      <c r="BL115" s="65">
        <v>0</v>
      </c>
      <c r="BM115" s="66"/>
      <c r="BN115" s="66"/>
      <c r="BO115" s="66"/>
      <c r="BP115" s="67"/>
      <c r="BQ115" s="65">
        <v>0</v>
      </c>
      <c r="BR115" s="66"/>
      <c r="BS115" s="66"/>
      <c r="BT115" s="67"/>
      <c r="BU115" s="65">
        <f>IF(ISNUMBER(BG115),BG115,0)+IF(ISNUMBER(BL115),BL115,0)</f>
        <v>0</v>
      </c>
      <c r="BV115" s="66"/>
      <c r="BW115" s="66"/>
      <c r="BX115" s="66"/>
      <c r="BY115" s="67"/>
    </row>
    <row r="116" spans="1:79" s="6" customFormat="1" ht="12.75" customHeight="1" x14ac:dyDescent="0.2">
      <c r="A116" s="86"/>
      <c r="B116" s="87"/>
      <c r="C116" s="87"/>
      <c r="D116" s="99" t="s">
        <v>147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1"/>
      <c r="U116" s="75">
        <v>11597107</v>
      </c>
      <c r="V116" s="76"/>
      <c r="W116" s="76"/>
      <c r="X116" s="76"/>
      <c r="Y116" s="77"/>
      <c r="Z116" s="75">
        <v>1455566</v>
      </c>
      <c r="AA116" s="76"/>
      <c r="AB116" s="76"/>
      <c r="AC116" s="76"/>
      <c r="AD116" s="77"/>
      <c r="AE116" s="75">
        <v>0</v>
      </c>
      <c r="AF116" s="76"/>
      <c r="AG116" s="76"/>
      <c r="AH116" s="77"/>
      <c r="AI116" s="75">
        <f>IF(ISNUMBER(U116),U116,0)+IF(ISNUMBER(Z116),Z116,0)</f>
        <v>13052673</v>
      </c>
      <c r="AJ116" s="76"/>
      <c r="AK116" s="76"/>
      <c r="AL116" s="76"/>
      <c r="AM116" s="77"/>
      <c r="AN116" s="75">
        <v>13476655</v>
      </c>
      <c r="AO116" s="76"/>
      <c r="AP116" s="76"/>
      <c r="AQ116" s="76"/>
      <c r="AR116" s="77"/>
      <c r="AS116" s="75">
        <v>108000</v>
      </c>
      <c r="AT116" s="76"/>
      <c r="AU116" s="76"/>
      <c r="AV116" s="76"/>
      <c r="AW116" s="77"/>
      <c r="AX116" s="75">
        <v>0</v>
      </c>
      <c r="AY116" s="76"/>
      <c r="AZ116" s="76"/>
      <c r="BA116" s="77"/>
      <c r="BB116" s="75">
        <f>IF(ISNUMBER(AN116),AN116,0)+IF(ISNUMBER(AS116),AS116,0)</f>
        <v>13584655</v>
      </c>
      <c r="BC116" s="76"/>
      <c r="BD116" s="76"/>
      <c r="BE116" s="76"/>
      <c r="BF116" s="77"/>
      <c r="BG116" s="75">
        <v>3163402</v>
      </c>
      <c r="BH116" s="76"/>
      <c r="BI116" s="76"/>
      <c r="BJ116" s="76"/>
      <c r="BK116" s="77"/>
      <c r="BL116" s="75">
        <v>0</v>
      </c>
      <c r="BM116" s="76"/>
      <c r="BN116" s="76"/>
      <c r="BO116" s="76"/>
      <c r="BP116" s="77"/>
      <c r="BQ116" s="75">
        <v>0</v>
      </c>
      <c r="BR116" s="76"/>
      <c r="BS116" s="76"/>
      <c r="BT116" s="77"/>
      <c r="BU116" s="75">
        <f>IF(ISNUMBER(BG116),BG116,0)+IF(ISNUMBER(BL116),BL116,0)</f>
        <v>3163402</v>
      </c>
      <c r="BV116" s="76"/>
      <c r="BW116" s="76"/>
      <c r="BX116" s="76"/>
      <c r="BY116" s="77"/>
    </row>
    <row r="118" spans="1:79" ht="14.25" customHeight="1" x14ac:dyDescent="0.2">
      <c r="A118" s="33" t="s">
        <v>270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</row>
    <row r="119" spans="1:79" ht="15" customHeight="1" x14ac:dyDescent="0.2">
      <c r="A119" s="97" t="s">
        <v>240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</row>
    <row r="120" spans="1:79" ht="23.1" customHeight="1" x14ac:dyDescent="0.2">
      <c r="A120" s="48" t="s">
        <v>6</v>
      </c>
      <c r="B120" s="49"/>
      <c r="C120" s="49"/>
      <c r="D120" s="48" t="s">
        <v>121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50"/>
      <c r="U120" s="54" t="s">
        <v>262</v>
      </c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 t="s">
        <v>267</v>
      </c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</row>
    <row r="121" spans="1:79" ht="54" customHeight="1" x14ac:dyDescent="0.2">
      <c r="A121" s="51"/>
      <c r="B121" s="52"/>
      <c r="C121" s="52"/>
      <c r="D121" s="51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3"/>
      <c r="U121" s="40" t="s">
        <v>4</v>
      </c>
      <c r="V121" s="41"/>
      <c r="W121" s="41"/>
      <c r="X121" s="41"/>
      <c r="Y121" s="42"/>
      <c r="Z121" s="40" t="s">
        <v>3</v>
      </c>
      <c r="AA121" s="41"/>
      <c r="AB121" s="41"/>
      <c r="AC121" s="41"/>
      <c r="AD121" s="42"/>
      <c r="AE121" s="43" t="s">
        <v>116</v>
      </c>
      <c r="AF121" s="44"/>
      <c r="AG121" s="44"/>
      <c r="AH121" s="44"/>
      <c r="AI121" s="45"/>
      <c r="AJ121" s="40" t="s">
        <v>5</v>
      </c>
      <c r="AK121" s="41"/>
      <c r="AL121" s="41"/>
      <c r="AM121" s="41"/>
      <c r="AN121" s="42"/>
      <c r="AO121" s="40" t="s">
        <v>4</v>
      </c>
      <c r="AP121" s="41"/>
      <c r="AQ121" s="41"/>
      <c r="AR121" s="41"/>
      <c r="AS121" s="42"/>
      <c r="AT121" s="40" t="s">
        <v>3</v>
      </c>
      <c r="AU121" s="41"/>
      <c r="AV121" s="41"/>
      <c r="AW121" s="41"/>
      <c r="AX121" s="42"/>
      <c r="AY121" s="43" t="s">
        <v>116</v>
      </c>
      <c r="AZ121" s="44"/>
      <c r="BA121" s="44"/>
      <c r="BB121" s="44"/>
      <c r="BC121" s="45"/>
      <c r="BD121" s="54" t="s">
        <v>96</v>
      </c>
      <c r="BE121" s="54"/>
      <c r="BF121" s="54"/>
      <c r="BG121" s="54"/>
      <c r="BH121" s="54"/>
    </row>
    <row r="122" spans="1:79" ht="15" customHeight="1" x14ac:dyDescent="0.2">
      <c r="A122" s="40" t="s">
        <v>169</v>
      </c>
      <c r="B122" s="41"/>
      <c r="C122" s="41"/>
      <c r="D122" s="40">
        <v>2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2"/>
      <c r="U122" s="40">
        <v>3</v>
      </c>
      <c r="V122" s="41"/>
      <c r="W122" s="41"/>
      <c r="X122" s="41"/>
      <c r="Y122" s="42"/>
      <c r="Z122" s="40">
        <v>4</v>
      </c>
      <c r="AA122" s="41"/>
      <c r="AB122" s="41"/>
      <c r="AC122" s="41"/>
      <c r="AD122" s="42"/>
      <c r="AE122" s="40">
        <v>5</v>
      </c>
      <c r="AF122" s="41"/>
      <c r="AG122" s="41"/>
      <c r="AH122" s="41"/>
      <c r="AI122" s="42"/>
      <c r="AJ122" s="40">
        <v>6</v>
      </c>
      <c r="AK122" s="41"/>
      <c r="AL122" s="41"/>
      <c r="AM122" s="41"/>
      <c r="AN122" s="42"/>
      <c r="AO122" s="40">
        <v>7</v>
      </c>
      <c r="AP122" s="41"/>
      <c r="AQ122" s="41"/>
      <c r="AR122" s="41"/>
      <c r="AS122" s="42"/>
      <c r="AT122" s="40">
        <v>8</v>
      </c>
      <c r="AU122" s="41"/>
      <c r="AV122" s="41"/>
      <c r="AW122" s="41"/>
      <c r="AX122" s="42"/>
      <c r="AY122" s="40">
        <v>9</v>
      </c>
      <c r="AZ122" s="41"/>
      <c r="BA122" s="41"/>
      <c r="BB122" s="41"/>
      <c r="BC122" s="42"/>
      <c r="BD122" s="40">
        <v>10</v>
      </c>
      <c r="BE122" s="41"/>
      <c r="BF122" s="41"/>
      <c r="BG122" s="41"/>
      <c r="BH122" s="42"/>
    </row>
    <row r="123" spans="1:79" s="1" customFormat="1" ht="12.75" hidden="1" customHeight="1" x14ac:dyDescent="0.2">
      <c r="A123" s="68" t="s">
        <v>69</v>
      </c>
      <c r="B123" s="69"/>
      <c r="C123" s="69"/>
      <c r="D123" s="68" t="s">
        <v>57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70"/>
      <c r="U123" s="68" t="s">
        <v>60</v>
      </c>
      <c r="V123" s="69"/>
      <c r="W123" s="69"/>
      <c r="X123" s="69"/>
      <c r="Y123" s="70"/>
      <c r="Z123" s="68" t="s">
        <v>61</v>
      </c>
      <c r="AA123" s="69"/>
      <c r="AB123" s="69"/>
      <c r="AC123" s="69"/>
      <c r="AD123" s="70"/>
      <c r="AE123" s="68" t="s">
        <v>94</v>
      </c>
      <c r="AF123" s="69"/>
      <c r="AG123" s="69"/>
      <c r="AH123" s="69"/>
      <c r="AI123" s="70"/>
      <c r="AJ123" s="55" t="s">
        <v>171</v>
      </c>
      <c r="AK123" s="56"/>
      <c r="AL123" s="56"/>
      <c r="AM123" s="56"/>
      <c r="AN123" s="57"/>
      <c r="AO123" s="68" t="s">
        <v>62</v>
      </c>
      <c r="AP123" s="69"/>
      <c r="AQ123" s="69"/>
      <c r="AR123" s="69"/>
      <c r="AS123" s="70"/>
      <c r="AT123" s="68" t="s">
        <v>63</v>
      </c>
      <c r="AU123" s="69"/>
      <c r="AV123" s="69"/>
      <c r="AW123" s="69"/>
      <c r="AX123" s="70"/>
      <c r="AY123" s="68" t="s">
        <v>95</v>
      </c>
      <c r="AZ123" s="69"/>
      <c r="BA123" s="69"/>
      <c r="BB123" s="69"/>
      <c r="BC123" s="70"/>
      <c r="BD123" s="85" t="s">
        <v>171</v>
      </c>
      <c r="BE123" s="85"/>
      <c r="BF123" s="85"/>
      <c r="BG123" s="85"/>
      <c r="BH123" s="85"/>
      <c r="CA123" s="1" t="s">
        <v>35</v>
      </c>
    </row>
    <row r="124" spans="1:79" s="24" customFormat="1" ht="51" customHeight="1" x14ac:dyDescent="0.2">
      <c r="A124" s="58">
        <v>1</v>
      </c>
      <c r="B124" s="59"/>
      <c r="C124" s="59"/>
      <c r="D124" s="61" t="s">
        <v>189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3"/>
      <c r="U124" s="65">
        <v>0</v>
      </c>
      <c r="V124" s="66"/>
      <c r="W124" s="66"/>
      <c r="X124" s="66"/>
      <c r="Y124" s="67"/>
      <c r="Z124" s="65">
        <v>0</v>
      </c>
      <c r="AA124" s="66"/>
      <c r="AB124" s="66"/>
      <c r="AC124" s="66"/>
      <c r="AD124" s="67"/>
      <c r="AE124" s="64">
        <v>0</v>
      </c>
      <c r="AF124" s="64"/>
      <c r="AG124" s="64"/>
      <c r="AH124" s="64"/>
      <c r="AI124" s="64"/>
      <c r="AJ124" s="98">
        <f>IF(ISNUMBER(U124),U124,0)+IF(ISNUMBER(Z124),Z124,0)</f>
        <v>0</v>
      </c>
      <c r="AK124" s="98"/>
      <c r="AL124" s="98"/>
      <c r="AM124" s="98"/>
      <c r="AN124" s="98"/>
      <c r="AO124" s="64">
        <v>0</v>
      </c>
      <c r="AP124" s="64"/>
      <c r="AQ124" s="64"/>
      <c r="AR124" s="64"/>
      <c r="AS124" s="64"/>
      <c r="AT124" s="98">
        <v>0</v>
      </c>
      <c r="AU124" s="98"/>
      <c r="AV124" s="98"/>
      <c r="AW124" s="98"/>
      <c r="AX124" s="98"/>
      <c r="AY124" s="64">
        <v>0</v>
      </c>
      <c r="AZ124" s="64"/>
      <c r="BA124" s="64"/>
      <c r="BB124" s="64"/>
      <c r="BC124" s="64"/>
      <c r="BD124" s="98">
        <f>IF(ISNUMBER(AO124),AO124,0)+IF(ISNUMBER(AT124),AT124,0)</f>
        <v>0</v>
      </c>
      <c r="BE124" s="98"/>
      <c r="BF124" s="98"/>
      <c r="BG124" s="98"/>
      <c r="BH124" s="98"/>
      <c r="CA124" s="24" t="s">
        <v>36</v>
      </c>
    </row>
    <row r="125" spans="1:79" s="24" customFormat="1" ht="12.75" customHeight="1" x14ac:dyDescent="0.2">
      <c r="A125" s="58">
        <v>2</v>
      </c>
      <c r="B125" s="59"/>
      <c r="C125" s="59"/>
      <c r="D125" s="61" t="s">
        <v>190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/>
      <c r="U125" s="65">
        <v>0</v>
      </c>
      <c r="V125" s="66"/>
      <c r="W125" s="66"/>
      <c r="X125" s="66"/>
      <c r="Y125" s="67"/>
      <c r="Z125" s="65">
        <v>0</v>
      </c>
      <c r="AA125" s="66"/>
      <c r="AB125" s="66"/>
      <c r="AC125" s="66"/>
      <c r="AD125" s="67"/>
      <c r="AE125" s="64">
        <v>0</v>
      </c>
      <c r="AF125" s="64"/>
      <c r="AG125" s="64"/>
      <c r="AH125" s="64"/>
      <c r="AI125" s="64"/>
      <c r="AJ125" s="98">
        <f>IF(ISNUMBER(U125),U125,0)+IF(ISNUMBER(Z125),Z125,0)</f>
        <v>0</v>
      </c>
      <c r="AK125" s="98"/>
      <c r="AL125" s="98"/>
      <c r="AM125" s="98"/>
      <c r="AN125" s="98"/>
      <c r="AO125" s="64">
        <v>0</v>
      </c>
      <c r="AP125" s="64"/>
      <c r="AQ125" s="64"/>
      <c r="AR125" s="64"/>
      <c r="AS125" s="64"/>
      <c r="AT125" s="98">
        <v>0</v>
      </c>
      <c r="AU125" s="98"/>
      <c r="AV125" s="98"/>
      <c r="AW125" s="98"/>
      <c r="AX125" s="98"/>
      <c r="AY125" s="64">
        <v>0</v>
      </c>
      <c r="AZ125" s="64"/>
      <c r="BA125" s="64"/>
      <c r="BB125" s="64"/>
      <c r="BC125" s="64"/>
      <c r="BD125" s="98">
        <f>IF(ISNUMBER(AO125),AO125,0)+IF(ISNUMBER(AT125),AT125,0)</f>
        <v>0</v>
      </c>
      <c r="BE125" s="98"/>
      <c r="BF125" s="98"/>
      <c r="BG125" s="98"/>
      <c r="BH125" s="98"/>
    </row>
    <row r="126" spans="1:79" s="6" customFormat="1" ht="12.75" customHeight="1" x14ac:dyDescent="0.2">
      <c r="A126" s="86"/>
      <c r="B126" s="87"/>
      <c r="C126" s="87"/>
      <c r="D126" s="99" t="s">
        <v>147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1"/>
      <c r="U126" s="75">
        <v>0</v>
      </c>
      <c r="V126" s="76"/>
      <c r="W126" s="76"/>
      <c r="X126" s="76"/>
      <c r="Y126" s="77"/>
      <c r="Z126" s="75">
        <v>0</v>
      </c>
      <c r="AA126" s="76"/>
      <c r="AB126" s="76"/>
      <c r="AC126" s="76"/>
      <c r="AD126" s="77"/>
      <c r="AE126" s="96">
        <v>0</v>
      </c>
      <c r="AF126" s="96"/>
      <c r="AG126" s="96"/>
      <c r="AH126" s="96"/>
      <c r="AI126" s="96"/>
      <c r="AJ126" s="116">
        <f>IF(ISNUMBER(U126),U126,0)+IF(ISNUMBER(Z126),Z126,0)</f>
        <v>0</v>
      </c>
      <c r="AK126" s="116"/>
      <c r="AL126" s="116"/>
      <c r="AM126" s="116"/>
      <c r="AN126" s="116"/>
      <c r="AO126" s="96">
        <v>0</v>
      </c>
      <c r="AP126" s="96"/>
      <c r="AQ126" s="96"/>
      <c r="AR126" s="96"/>
      <c r="AS126" s="96"/>
      <c r="AT126" s="116">
        <v>0</v>
      </c>
      <c r="AU126" s="116"/>
      <c r="AV126" s="116"/>
      <c r="AW126" s="116"/>
      <c r="AX126" s="116"/>
      <c r="AY126" s="96">
        <v>0</v>
      </c>
      <c r="AZ126" s="96"/>
      <c r="BA126" s="96"/>
      <c r="BB126" s="96"/>
      <c r="BC126" s="96"/>
      <c r="BD126" s="116">
        <f>IF(ISNUMBER(AO126),AO126,0)+IF(ISNUMBER(AT126),AT126,0)</f>
        <v>0</v>
      </c>
      <c r="BE126" s="116"/>
      <c r="BF126" s="116"/>
      <c r="BG126" s="116"/>
      <c r="BH126" s="116"/>
    </row>
    <row r="127" spans="1:79" s="5" customFormat="1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9" spans="1:79" ht="14.25" customHeight="1" x14ac:dyDescent="0.2">
      <c r="A129" s="33" t="s">
        <v>152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</row>
    <row r="130" spans="1:79" ht="14.25" customHeight="1" x14ac:dyDescent="0.2">
      <c r="A130" s="33" t="s">
        <v>255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1:79" ht="23.1" customHeight="1" x14ac:dyDescent="0.2">
      <c r="A131" s="48" t="s">
        <v>6</v>
      </c>
      <c r="B131" s="49"/>
      <c r="C131" s="49"/>
      <c r="D131" s="54" t="s">
        <v>9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 t="s">
        <v>8</v>
      </c>
      <c r="R131" s="54"/>
      <c r="S131" s="54"/>
      <c r="T131" s="54"/>
      <c r="U131" s="54"/>
      <c r="V131" s="54" t="s">
        <v>7</v>
      </c>
      <c r="W131" s="54"/>
      <c r="X131" s="54"/>
      <c r="Y131" s="54"/>
      <c r="Z131" s="54"/>
      <c r="AA131" s="54"/>
      <c r="AB131" s="54"/>
      <c r="AC131" s="54"/>
      <c r="AD131" s="54"/>
      <c r="AE131" s="54"/>
      <c r="AF131" s="40" t="s">
        <v>241</v>
      </c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2"/>
      <c r="AU131" s="40" t="s">
        <v>244</v>
      </c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2"/>
      <c r="BJ131" s="40" t="s">
        <v>251</v>
      </c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2"/>
    </row>
    <row r="132" spans="1:79" ht="32.25" customHeight="1" x14ac:dyDescent="0.2">
      <c r="A132" s="51"/>
      <c r="B132" s="52"/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 t="s">
        <v>4</v>
      </c>
      <c r="AG132" s="54"/>
      <c r="AH132" s="54"/>
      <c r="AI132" s="54"/>
      <c r="AJ132" s="54"/>
      <c r="AK132" s="54" t="s">
        <v>3</v>
      </c>
      <c r="AL132" s="54"/>
      <c r="AM132" s="54"/>
      <c r="AN132" s="54"/>
      <c r="AO132" s="54"/>
      <c r="AP132" s="54" t="s">
        <v>123</v>
      </c>
      <c r="AQ132" s="54"/>
      <c r="AR132" s="54"/>
      <c r="AS132" s="54"/>
      <c r="AT132" s="54"/>
      <c r="AU132" s="54" t="s">
        <v>4</v>
      </c>
      <c r="AV132" s="54"/>
      <c r="AW132" s="54"/>
      <c r="AX132" s="54"/>
      <c r="AY132" s="54"/>
      <c r="AZ132" s="54" t="s">
        <v>3</v>
      </c>
      <c r="BA132" s="54"/>
      <c r="BB132" s="54"/>
      <c r="BC132" s="54"/>
      <c r="BD132" s="54"/>
      <c r="BE132" s="54" t="s">
        <v>90</v>
      </c>
      <c r="BF132" s="54"/>
      <c r="BG132" s="54"/>
      <c r="BH132" s="54"/>
      <c r="BI132" s="54"/>
      <c r="BJ132" s="54" t="s">
        <v>4</v>
      </c>
      <c r="BK132" s="54"/>
      <c r="BL132" s="54"/>
      <c r="BM132" s="54"/>
      <c r="BN132" s="54"/>
      <c r="BO132" s="54" t="s">
        <v>3</v>
      </c>
      <c r="BP132" s="54"/>
      <c r="BQ132" s="54"/>
      <c r="BR132" s="54"/>
      <c r="BS132" s="54"/>
      <c r="BT132" s="54" t="s">
        <v>97</v>
      </c>
      <c r="BU132" s="54"/>
      <c r="BV132" s="54"/>
      <c r="BW132" s="54"/>
      <c r="BX132" s="54"/>
    </row>
    <row r="133" spans="1:79" ht="15" customHeight="1" x14ac:dyDescent="0.2">
      <c r="A133" s="40">
        <v>1</v>
      </c>
      <c r="B133" s="41"/>
      <c r="C133" s="41"/>
      <c r="D133" s="54">
        <v>2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>
        <v>3</v>
      </c>
      <c r="R133" s="54"/>
      <c r="S133" s="54"/>
      <c r="T133" s="54"/>
      <c r="U133" s="54"/>
      <c r="V133" s="54">
        <v>4</v>
      </c>
      <c r="W133" s="54"/>
      <c r="X133" s="54"/>
      <c r="Y133" s="54"/>
      <c r="Z133" s="54"/>
      <c r="AA133" s="54"/>
      <c r="AB133" s="54"/>
      <c r="AC133" s="54"/>
      <c r="AD133" s="54"/>
      <c r="AE133" s="54"/>
      <c r="AF133" s="54">
        <v>5</v>
      </c>
      <c r="AG133" s="54"/>
      <c r="AH133" s="54"/>
      <c r="AI133" s="54"/>
      <c r="AJ133" s="54"/>
      <c r="AK133" s="54">
        <v>6</v>
      </c>
      <c r="AL133" s="54"/>
      <c r="AM133" s="54"/>
      <c r="AN133" s="54"/>
      <c r="AO133" s="54"/>
      <c r="AP133" s="54">
        <v>7</v>
      </c>
      <c r="AQ133" s="54"/>
      <c r="AR133" s="54"/>
      <c r="AS133" s="54"/>
      <c r="AT133" s="54"/>
      <c r="AU133" s="54">
        <v>8</v>
      </c>
      <c r="AV133" s="54"/>
      <c r="AW133" s="54"/>
      <c r="AX133" s="54"/>
      <c r="AY133" s="54"/>
      <c r="AZ133" s="54">
        <v>9</v>
      </c>
      <c r="BA133" s="54"/>
      <c r="BB133" s="54"/>
      <c r="BC133" s="54"/>
      <c r="BD133" s="54"/>
      <c r="BE133" s="54">
        <v>10</v>
      </c>
      <c r="BF133" s="54"/>
      <c r="BG133" s="54"/>
      <c r="BH133" s="54"/>
      <c r="BI133" s="54"/>
      <c r="BJ133" s="54">
        <v>11</v>
      </c>
      <c r="BK133" s="54"/>
      <c r="BL133" s="54"/>
      <c r="BM133" s="54"/>
      <c r="BN133" s="54"/>
      <c r="BO133" s="54">
        <v>12</v>
      </c>
      <c r="BP133" s="54"/>
      <c r="BQ133" s="54"/>
      <c r="BR133" s="54"/>
      <c r="BS133" s="54"/>
      <c r="BT133" s="54">
        <v>13</v>
      </c>
      <c r="BU133" s="54"/>
      <c r="BV133" s="54"/>
      <c r="BW133" s="54"/>
      <c r="BX133" s="54"/>
    </row>
    <row r="134" spans="1:79" ht="10.5" hidden="1" customHeight="1" x14ac:dyDescent="0.2">
      <c r="A134" s="68" t="s">
        <v>154</v>
      </c>
      <c r="B134" s="69"/>
      <c r="C134" s="69"/>
      <c r="D134" s="54" t="s">
        <v>57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 t="s">
        <v>70</v>
      </c>
      <c r="R134" s="54"/>
      <c r="S134" s="54"/>
      <c r="T134" s="54"/>
      <c r="U134" s="54"/>
      <c r="V134" s="54" t="s">
        <v>71</v>
      </c>
      <c r="W134" s="54"/>
      <c r="X134" s="54"/>
      <c r="Y134" s="54"/>
      <c r="Z134" s="54"/>
      <c r="AA134" s="54"/>
      <c r="AB134" s="54"/>
      <c r="AC134" s="54"/>
      <c r="AD134" s="54"/>
      <c r="AE134" s="54"/>
      <c r="AF134" s="78" t="s">
        <v>111</v>
      </c>
      <c r="AG134" s="78"/>
      <c r="AH134" s="78"/>
      <c r="AI134" s="78"/>
      <c r="AJ134" s="78"/>
      <c r="AK134" s="103" t="s">
        <v>112</v>
      </c>
      <c r="AL134" s="103"/>
      <c r="AM134" s="103"/>
      <c r="AN134" s="103"/>
      <c r="AO134" s="103"/>
      <c r="AP134" s="85" t="s">
        <v>192</v>
      </c>
      <c r="AQ134" s="85"/>
      <c r="AR134" s="85"/>
      <c r="AS134" s="85"/>
      <c r="AT134" s="85"/>
      <c r="AU134" s="78" t="s">
        <v>113</v>
      </c>
      <c r="AV134" s="78"/>
      <c r="AW134" s="78"/>
      <c r="AX134" s="78"/>
      <c r="AY134" s="78"/>
      <c r="AZ134" s="103" t="s">
        <v>114</v>
      </c>
      <c r="BA134" s="103"/>
      <c r="BB134" s="103"/>
      <c r="BC134" s="103"/>
      <c r="BD134" s="103"/>
      <c r="BE134" s="85" t="s">
        <v>192</v>
      </c>
      <c r="BF134" s="85"/>
      <c r="BG134" s="85"/>
      <c r="BH134" s="85"/>
      <c r="BI134" s="85"/>
      <c r="BJ134" s="78" t="s">
        <v>105</v>
      </c>
      <c r="BK134" s="78"/>
      <c r="BL134" s="78"/>
      <c r="BM134" s="78"/>
      <c r="BN134" s="78"/>
      <c r="BO134" s="103" t="s">
        <v>106</v>
      </c>
      <c r="BP134" s="103"/>
      <c r="BQ134" s="103"/>
      <c r="BR134" s="103"/>
      <c r="BS134" s="103"/>
      <c r="BT134" s="85" t="s">
        <v>192</v>
      </c>
      <c r="BU134" s="85"/>
      <c r="BV134" s="85"/>
      <c r="BW134" s="85"/>
      <c r="BX134" s="85"/>
      <c r="CA134" t="s">
        <v>37</v>
      </c>
    </row>
    <row r="135" spans="1:79" s="6" customFormat="1" ht="15" customHeight="1" x14ac:dyDescent="0.2">
      <c r="A135" s="86">
        <v>0</v>
      </c>
      <c r="B135" s="87"/>
      <c r="C135" s="87"/>
      <c r="D135" s="104" t="s">
        <v>191</v>
      </c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CA135" s="6" t="s">
        <v>38</v>
      </c>
    </row>
    <row r="136" spans="1:79" s="24" customFormat="1" ht="28.5" customHeight="1" x14ac:dyDescent="0.2">
      <c r="A136" s="58">
        <v>0</v>
      </c>
      <c r="B136" s="59"/>
      <c r="C136" s="59"/>
      <c r="D136" s="106" t="s">
        <v>193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3"/>
      <c r="Q136" s="54" t="s">
        <v>194</v>
      </c>
      <c r="R136" s="54"/>
      <c r="S136" s="54"/>
      <c r="T136" s="54"/>
      <c r="U136" s="54"/>
      <c r="V136" s="106" t="s">
        <v>195</v>
      </c>
      <c r="W136" s="62"/>
      <c r="X136" s="62"/>
      <c r="Y136" s="62"/>
      <c r="Z136" s="62"/>
      <c r="AA136" s="62"/>
      <c r="AB136" s="62"/>
      <c r="AC136" s="62"/>
      <c r="AD136" s="62"/>
      <c r="AE136" s="63"/>
      <c r="AF136" s="105">
        <v>1</v>
      </c>
      <c r="AG136" s="105"/>
      <c r="AH136" s="105"/>
      <c r="AI136" s="105"/>
      <c r="AJ136" s="105"/>
      <c r="AK136" s="105">
        <v>0</v>
      </c>
      <c r="AL136" s="105"/>
      <c r="AM136" s="105"/>
      <c r="AN136" s="105"/>
      <c r="AO136" s="105"/>
      <c r="AP136" s="105">
        <v>1</v>
      </c>
      <c r="AQ136" s="105"/>
      <c r="AR136" s="105"/>
      <c r="AS136" s="105"/>
      <c r="AT136" s="105"/>
      <c r="AU136" s="105">
        <v>1</v>
      </c>
      <c r="AV136" s="105"/>
      <c r="AW136" s="105"/>
      <c r="AX136" s="105"/>
      <c r="AY136" s="105"/>
      <c r="AZ136" s="105">
        <v>0</v>
      </c>
      <c r="BA136" s="105"/>
      <c r="BB136" s="105"/>
      <c r="BC136" s="105"/>
      <c r="BD136" s="105"/>
      <c r="BE136" s="105">
        <v>1</v>
      </c>
      <c r="BF136" s="105"/>
      <c r="BG136" s="105"/>
      <c r="BH136" s="105"/>
      <c r="BI136" s="105"/>
      <c r="BJ136" s="105">
        <v>1</v>
      </c>
      <c r="BK136" s="105"/>
      <c r="BL136" s="105"/>
      <c r="BM136" s="105"/>
      <c r="BN136" s="105"/>
      <c r="BO136" s="105">
        <v>0</v>
      </c>
      <c r="BP136" s="105"/>
      <c r="BQ136" s="105"/>
      <c r="BR136" s="105"/>
      <c r="BS136" s="105"/>
      <c r="BT136" s="105">
        <v>1</v>
      </c>
      <c r="BU136" s="105"/>
      <c r="BV136" s="105"/>
      <c r="BW136" s="105"/>
      <c r="BX136" s="105"/>
    </row>
    <row r="137" spans="1:79" s="24" customFormat="1" ht="30" customHeight="1" x14ac:dyDescent="0.2">
      <c r="A137" s="58">
        <v>0</v>
      </c>
      <c r="B137" s="59"/>
      <c r="C137" s="59"/>
      <c r="D137" s="106" t="s">
        <v>196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3"/>
      <c r="Q137" s="54" t="s">
        <v>194</v>
      </c>
      <c r="R137" s="54"/>
      <c r="S137" s="54"/>
      <c r="T137" s="54"/>
      <c r="U137" s="54"/>
      <c r="V137" s="106" t="s">
        <v>195</v>
      </c>
      <c r="W137" s="62"/>
      <c r="X137" s="62"/>
      <c r="Y137" s="62"/>
      <c r="Z137" s="62"/>
      <c r="AA137" s="62"/>
      <c r="AB137" s="62"/>
      <c r="AC137" s="62"/>
      <c r="AD137" s="62"/>
      <c r="AE137" s="63"/>
      <c r="AF137" s="105">
        <v>3</v>
      </c>
      <c r="AG137" s="105"/>
      <c r="AH137" s="105"/>
      <c r="AI137" s="105"/>
      <c r="AJ137" s="105"/>
      <c r="AK137" s="105">
        <v>0</v>
      </c>
      <c r="AL137" s="105"/>
      <c r="AM137" s="105"/>
      <c r="AN137" s="105"/>
      <c r="AO137" s="105"/>
      <c r="AP137" s="105">
        <v>3</v>
      </c>
      <c r="AQ137" s="105"/>
      <c r="AR137" s="105"/>
      <c r="AS137" s="105"/>
      <c r="AT137" s="105"/>
      <c r="AU137" s="105">
        <v>3</v>
      </c>
      <c r="AV137" s="105"/>
      <c r="AW137" s="105"/>
      <c r="AX137" s="105"/>
      <c r="AY137" s="105"/>
      <c r="AZ137" s="105">
        <v>0</v>
      </c>
      <c r="BA137" s="105"/>
      <c r="BB137" s="105"/>
      <c r="BC137" s="105"/>
      <c r="BD137" s="105"/>
      <c r="BE137" s="105">
        <v>3</v>
      </c>
      <c r="BF137" s="105"/>
      <c r="BG137" s="105"/>
      <c r="BH137" s="105"/>
      <c r="BI137" s="105"/>
      <c r="BJ137" s="105">
        <v>3</v>
      </c>
      <c r="BK137" s="105"/>
      <c r="BL137" s="105"/>
      <c r="BM137" s="105"/>
      <c r="BN137" s="105"/>
      <c r="BO137" s="105">
        <v>0</v>
      </c>
      <c r="BP137" s="105"/>
      <c r="BQ137" s="105"/>
      <c r="BR137" s="105"/>
      <c r="BS137" s="105"/>
      <c r="BT137" s="105">
        <v>3</v>
      </c>
      <c r="BU137" s="105"/>
      <c r="BV137" s="105"/>
      <c r="BW137" s="105"/>
      <c r="BX137" s="105"/>
    </row>
    <row r="138" spans="1:79" s="6" customFormat="1" ht="15" customHeight="1" x14ac:dyDescent="0.2">
      <c r="A138" s="86">
        <v>0</v>
      </c>
      <c r="B138" s="87"/>
      <c r="C138" s="87"/>
      <c r="D138" s="107" t="s">
        <v>197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04" t="s">
        <v>194</v>
      </c>
      <c r="R138" s="104"/>
      <c r="S138" s="104"/>
      <c r="T138" s="104"/>
      <c r="U138" s="104"/>
      <c r="V138" s="107"/>
      <c r="W138" s="100"/>
      <c r="X138" s="100"/>
      <c r="Y138" s="100"/>
      <c r="Z138" s="100"/>
      <c r="AA138" s="100"/>
      <c r="AB138" s="100"/>
      <c r="AC138" s="100"/>
      <c r="AD138" s="100"/>
      <c r="AE138" s="101"/>
      <c r="AF138" s="132">
        <v>93</v>
      </c>
      <c r="AG138" s="132"/>
      <c r="AH138" s="132"/>
      <c r="AI138" s="132"/>
      <c r="AJ138" s="132"/>
      <c r="AK138" s="132">
        <v>0</v>
      </c>
      <c r="AL138" s="132"/>
      <c r="AM138" s="132"/>
      <c r="AN138" s="132"/>
      <c r="AO138" s="132"/>
      <c r="AP138" s="132">
        <v>93</v>
      </c>
      <c r="AQ138" s="132"/>
      <c r="AR138" s="132"/>
      <c r="AS138" s="132"/>
      <c r="AT138" s="132"/>
      <c r="AU138" s="132">
        <v>93</v>
      </c>
      <c r="AV138" s="132"/>
      <c r="AW138" s="132"/>
      <c r="AX138" s="132"/>
      <c r="AY138" s="132"/>
      <c r="AZ138" s="132">
        <v>0</v>
      </c>
      <c r="BA138" s="132"/>
      <c r="BB138" s="132"/>
      <c r="BC138" s="132"/>
      <c r="BD138" s="132"/>
      <c r="BE138" s="132">
        <v>93</v>
      </c>
      <c r="BF138" s="132"/>
      <c r="BG138" s="132"/>
      <c r="BH138" s="132"/>
      <c r="BI138" s="132"/>
      <c r="BJ138" s="132">
        <v>93</v>
      </c>
      <c r="BK138" s="132"/>
      <c r="BL138" s="132"/>
      <c r="BM138" s="132"/>
      <c r="BN138" s="132"/>
      <c r="BO138" s="132">
        <v>0</v>
      </c>
      <c r="BP138" s="132"/>
      <c r="BQ138" s="132"/>
      <c r="BR138" s="132"/>
      <c r="BS138" s="132"/>
      <c r="BT138" s="132">
        <v>93</v>
      </c>
      <c r="BU138" s="132"/>
      <c r="BV138" s="132"/>
      <c r="BW138" s="132"/>
      <c r="BX138" s="132"/>
    </row>
    <row r="139" spans="1:79" s="24" customFormat="1" ht="28.5" customHeight="1" x14ac:dyDescent="0.2">
      <c r="A139" s="58">
        <v>0</v>
      </c>
      <c r="B139" s="59"/>
      <c r="C139" s="59"/>
      <c r="D139" s="106" t="s">
        <v>197</v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3"/>
      <c r="Q139" s="54" t="s">
        <v>194</v>
      </c>
      <c r="R139" s="54"/>
      <c r="S139" s="54"/>
      <c r="T139" s="54"/>
      <c r="U139" s="54"/>
      <c r="V139" s="106" t="s">
        <v>198</v>
      </c>
      <c r="W139" s="62"/>
      <c r="X139" s="62"/>
      <c r="Y139" s="62"/>
      <c r="Z139" s="62"/>
      <c r="AA139" s="62"/>
      <c r="AB139" s="62"/>
      <c r="AC139" s="62"/>
      <c r="AD139" s="62"/>
      <c r="AE139" s="63"/>
      <c r="AF139" s="105">
        <v>93</v>
      </c>
      <c r="AG139" s="105"/>
      <c r="AH139" s="105"/>
      <c r="AI139" s="105"/>
      <c r="AJ139" s="105"/>
      <c r="AK139" s="105">
        <v>0</v>
      </c>
      <c r="AL139" s="105"/>
      <c r="AM139" s="105"/>
      <c r="AN139" s="105"/>
      <c r="AO139" s="105"/>
      <c r="AP139" s="105">
        <v>93</v>
      </c>
      <c r="AQ139" s="105"/>
      <c r="AR139" s="105"/>
      <c r="AS139" s="105"/>
      <c r="AT139" s="105"/>
      <c r="AU139" s="105">
        <v>93</v>
      </c>
      <c r="AV139" s="105"/>
      <c r="AW139" s="105"/>
      <c r="AX139" s="105"/>
      <c r="AY139" s="105"/>
      <c r="AZ139" s="105">
        <v>0</v>
      </c>
      <c r="BA139" s="105"/>
      <c r="BB139" s="105"/>
      <c r="BC139" s="105"/>
      <c r="BD139" s="105"/>
      <c r="BE139" s="105">
        <v>93</v>
      </c>
      <c r="BF139" s="105"/>
      <c r="BG139" s="105"/>
      <c r="BH139" s="105"/>
      <c r="BI139" s="105"/>
      <c r="BJ139" s="105">
        <v>93</v>
      </c>
      <c r="BK139" s="105"/>
      <c r="BL139" s="105"/>
      <c r="BM139" s="105"/>
      <c r="BN139" s="105"/>
      <c r="BO139" s="105">
        <v>0</v>
      </c>
      <c r="BP139" s="105"/>
      <c r="BQ139" s="105"/>
      <c r="BR139" s="105"/>
      <c r="BS139" s="105"/>
      <c r="BT139" s="105">
        <v>93</v>
      </c>
      <c r="BU139" s="105"/>
      <c r="BV139" s="105"/>
      <c r="BW139" s="105"/>
      <c r="BX139" s="105"/>
    </row>
    <row r="140" spans="1:79" s="24" customFormat="1" ht="15" customHeight="1" x14ac:dyDescent="0.2">
      <c r="A140" s="58">
        <v>0</v>
      </c>
      <c r="B140" s="59"/>
      <c r="C140" s="59"/>
      <c r="D140" s="106" t="s">
        <v>199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3"/>
      <c r="Q140" s="54" t="s">
        <v>194</v>
      </c>
      <c r="R140" s="54"/>
      <c r="S140" s="54"/>
      <c r="T140" s="54"/>
      <c r="U140" s="54"/>
      <c r="V140" s="106" t="s">
        <v>198</v>
      </c>
      <c r="W140" s="62"/>
      <c r="X140" s="62"/>
      <c r="Y140" s="62"/>
      <c r="Z140" s="62"/>
      <c r="AA140" s="62"/>
      <c r="AB140" s="62"/>
      <c r="AC140" s="62"/>
      <c r="AD140" s="62"/>
      <c r="AE140" s="63"/>
      <c r="AF140" s="105">
        <v>61</v>
      </c>
      <c r="AG140" s="105"/>
      <c r="AH140" s="105"/>
      <c r="AI140" s="105"/>
      <c r="AJ140" s="105"/>
      <c r="AK140" s="105">
        <v>0</v>
      </c>
      <c r="AL140" s="105"/>
      <c r="AM140" s="105"/>
      <c r="AN140" s="105"/>
      <c r="AO140" s="105"/>
      <c r="AP140" s="105">
        <v>61</v>
      </c>
      <c r="AQ140" s="105"/>
      <c r="AR140" s="105"/>
      <c r="AS140" s="105"/>
      <c r="AT140" s="105"/>
      <c r="AU140" s="105">
        <v>61</v>
      </c>
      <c r="AV140" s="105"/>
      <c r="AW140" s="105"/>
      <c r="AX140" s="105"/>
      <c r="AY140" s="105"/>
      <c r="AZ140" s="105">
        <v>0</v>
      </c>
      <c r="BA140" s="105"/>
      <c r="BB140" s="105"/>
      <c r="BC140" s="105"/>
      <c r="BD140" s="105"/>
      <c r="BE140" s="105">
        <v>61</v>
      </c>
      <c r="BF140" s="105"/>
      <c r="BG140" s="105"/>
      <c r="BH140" s="105"/>
      <c r="BI140" s="105"/>
      <c r="BJ140" s="105">
        <v>61</v>
      </c>
      <c r="BK140" s="105"/>
      <c r="BL140" s="105"/>
      <c r="BM140" s="105"/>
      <c r="BN140" s="105"/>
      <c r="BO140" s="105">
        <v>0</v>
      </c>
      <c r="BP140" s="105"/>
      <c r="BQ140" s="105"/>
      <c r="BR140" s="105"/>
      <c r="BS140" s="105"/>
      <c r="BT140" s="105">
        <v>61</v>
      </c>
      <c r="BU140" s="105"/>
      <c r="BV140" s="105"/>
      <c r="BW140" s="105"/>
      <c r="BX140" s="105"/>
    </row>
    <row r="141" spans="1:79" s="24" customFormat="1" ht="15" customHeight="1" x14ac:dyDescent="0.2">
      <c r="A141" s="58">
        <v>0</v>
      </c>
      <c r="B141" s="59"/>
      <c r="C141" s="59"/>
      <c r="D141" s="106" t="s">
        <v>197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3"/>
      <c r="Q141" s="54" t="s">
        <v>194</v>
      </c>
      <c r="R141" s="54"/>
      <c r="S141" s="54"/>
      <c r="T141" s="54"/>
      <c r="U141" s="54"/>
      <c r="V141" s="106" t="s">
        <v>198</v>
      </c>
      <c r="W141" s="62"/>
      <c r="X141" s="62"/>
      <c r="Y141" s="62"/>
      <c r="Z141" s="62"/>
      <c r="AA141" s="62"/>
      <c r="AB141" s="62"/>
      <c r="AC141" s="62"/>
      <c r="AD141" s="62"/>
      <c r="AE141" s="63"/>
      <c r="AF141" s="105">
        <v>93</v>
      </c>
      <c r="AG141" s="105"/>
      <c r="AH141" s="105"/>
      <c r="AI141" s="105"/>
      <c r="AJ141" s="105"/>
      <c r="AK141" s="105">
        <v>0</v>
      </c>
      <c r="AL141" s="105"/>
      <c r="AM141" s="105"/>
      <c r="AN141" s="105"/>
      <c r="AO141" s="105"/>
      <c r="AP141" s="105">
        <v>93</v>
      </c>
      <c r="AQ141" s="105"/>
      <c r="AR141" s="105"/>
      <c r="AS141" s="105"/>
      <c r="AT141" s="105"/>
      <c r="AU141" s="105">
        <v>93</v>
      </c>
      <c r="AV141" s="105"/>
      <c r="AW141" s="105"/>
      <c r="AX141" s="105"/>
      <c r="AY141" s="105"/>
      <c r="AZ141" s="105">
        <v>0</v>
      </c>
      <c r="BA141" s="105"/>
      <c r="BB141" s="105"/>
      <c r="BC141" s="105"/>
      <c r="BD141" s="105"/>
      <c r="BE141" s="105">
        <v>93</v>
      </c>
      <c r="BF141" s="105"/>
      <c r="BG141" s="105"/>
      <c r="BH141" s="105"/>
      <c r="BI141" s="105"/>
      <c r="BJ141" s="105">
        <v>93</v>
      </c>
      <c r="BK141" s="105"/>
      <c r="BL141" s="105"/>
      <c r="BM141" s="105"/>
      <c r="BN141" s="105"/>
      <c r="BO141" s="105">
        <v>0</v>
      </c>
      <c r="BP141" s="105"/>
      <c r="BQ141" s="105"/>
      <c r="BR141" s="105"/>
      <c r="BS141" s="105"/>
      <c r="BT141" s="105">
        <v>93</v>
      </c>
      <c r="BU141" s="105"/>
      <c r="BV141" s="105"/>
      <c r="BW141" s="105"/>
      <c r="BX141" s="105"/>
    </row>
    <row r="142" spans="1:79" s="24" customFormat="1" ht="45" customHeight="1" x14ac:dyDescent="0.2">
      <c r="A142" s="58">
        <v>0</v>
      </c>
      <c r="B142" s="59"/>
      <c r="C142" s="59"/>
      <c r="D142" s="106" t="s">
        <v>200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3"/>
      <c r="Q142" s="54" t="s">
        <v>194</v>
      </c>
      <c r="R142" s="54"/>
      <c r="S142" s="54"/>
      <c r="T142" s="54"/>
      <c r="U142" s="54"/>
      <c r="V142" s="106" t="s">
        <v>198</v>
      </c>
      <c r="W142" s="62"/>
      <c r="X142" s="62"/>
      <c r="Y142" s="62"/>
      <c r="Z142" s="62"/>
      <c r="AA142" s="62"/>
      <c r="AB142" s="62"/>
      <c r="AC142" s="62"/>
      <c r="AD142" s="62"/>
      <c r="AE142" s="63"/>
      <c r="AF142" s="105">
        <v>61</v>
      </c>
      <c r="AG142" s="105"/>
      <c r="AH142" s="105"/>
      <c r="AI142" s="105"/>
      <c r="AJ142" s="105"/>
      <c r="AK142" s="105">
        <v>0</v>
      </c>
      <c r="AL142" s="105"/>
      <c r="AM142" s="105"/>
      <c r="AN142" s="105"/>
      <c r="AO142" s="105"/>
      <c r="AP142" s="105">
        <v>61</v>
      </c>
      <c r="AQ142" s="105"/>
      <c r="AR142" s="105"/>
      <c r="AS142" s="105"/>
      <c r="AT142" s="105"/>
      <c r="AU142" s="105">
        <v>61</v>
      </c>
      <c r="AV142" s="105"/>
      <c r="AW142" s="105"/>
      <c r="AX142" s="105"/>
      <c r="AY142" s="105"/>
      <c r="AZ142" s="105">
        <v>0</v>
      </c>
      <c r="BA142" s="105"/>
      <c r="BB142" s="105"/>
      <c r="BC142" s="105"/>
      <c r="BD142" s="105"/>
      <c r="BE142" s="105">
        <v>61</v>
      </c>
      <c r="BF142" s="105"/>
      <c r="BG142" s="105"/>
      <c r="BH142" s="105"/>
      <c r="BI142" s="105"/>
      <c r="BJ142" s="105">
        <v>61</v>
      </c>
      <c r="BK142" s="105"/>
      <c r="BL142" s="105"/>
      <c r="BM142" s="105"/>
      <c r="BN142" s="105"/>
      <c r="BO142" s="105">
        <v>0</v>
      </c>
      <c r="BP142" s="105"/>
      <c r="BQ142" s="105"/>
      <c r="BR142" s="105"/>
      <c r="BS142" s="105"/>
      <c r="BT142" s="105">
        <v>61</v>
      </c>
      <c r="BU142" s="105"/>
      <c r="BV142" s="105"/>
      <c r="BW142" s="105"/>
      <c r="BX142" s="105"/>
    </row>
    <row r="143" spans="1:79" s="6" customFormat="1" ht="15" customHeight="1" x14ac:dyDescent="0.2">
      <c r="A143" s="86">
        <v>0</v>
      </c>
      <c r="B143" s="87"/>
      <c r="C143" s="87"/>
      <c r="D143" s="107" t="s">
        <v>201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1"/>
      <c r="Q143" s="104"/>
      <c r="R143" s="104"/>
      <c r="S143" s="104"/>
      <c r="T143" s="104"/>
      <c r="U143" s="104"/>
      <c r="V143" s="107"/>
      <c r="W143" s="100"/>
      <c r="X143" s="100"/>
      <c r="Y143" s="100"/>
      <c r="Z143" s="100"/>
      <c r="AA143" s="100"/>
      <c r="AB143" s="100"/>
      <c r="AC143" s="100"/>
      <c r="AD143" s="100"/>
      <c r="AE143" s="101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</row>
    <row r="144" spans="1:79" s="24" customFormat="1" ht="42.75" customHeight="1" x14ac:dyDescent="0.2">
      <c r="A144" s="58">
        <v>0</v>
      </c>
      <c r="B144" s="59"/>
      <c r="C144" s="59"/>
      <c r="D144" s="106" t="s">
        <v>202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3"/>
      <c r="Q144" s="54" t="s">
        <v>203</v>
      </c>
      <c r="R144" s="54"/>
      <c r="S144" s="54"/>
      <c r="T144" s="54"/>
      <c r="U144" s="54"/>
      <c r="V144" s="106" t="s">
        <v>204</v>
      </c>
      <c r="W144" s="62"/>
      <c r="X144" s="62"/>
      <c r="Y144" s="62"/>
      <c r="Z144" s="62"/>
      <c r="AA144" s="62"/>
      <c r="AB144" s="62"/>
      <c r="AC144" s="62"/>
      <c r="AD144" s="62"/>
      <c r="AE144" s="63"/>
      <c r="AF144" s="105">
        <v>1356</v>
      </c>
      <c r="AG144" s="105"/>
      <c r="AH144" s="105"/>
      <c r="AI144" s="105"/>
      <c r="AJ144" s="105"/>
      <c r="AK144" s="105">
        <v>0</v>
      </c>
      <c r="AL144" s="105"/>
      <c r="AM144" s="105"/>
      <c r="AN144" s="105"/>
      <c r="AO144" s="105"/>
      <c r="AP144" s="105">
        <v>1356</v>
      </c>
      <c r="AQ144" s="105"/>
      <c r="AR144" s="105"/>
      <c r="AS144" s="105"/>
      <c r="AT144" s="105"/>
      <c r="AU144" s="105">
        <v>1446</v>
      </c>
      <c r="AV144" s="105"/>
      <c r="AW144" s="105"/>
      <c r="AX144" s="105"/>
      <c r="AY144" s="105"/>
      <c r="AZ144" s="105">
        <v>0</v>
      </c>
      <c r="BA144" s="105"/>
      <c r="BB144" s="105"/>
      <c r="BC144" s="105"/>
      <c r="BD144" s="105"/>
      <c r="BE144" s="105">
        <v>1446</v>
      </c>
      <c r="BF144" s="105"/>
      <c r="BG144" s="105"/>
      <c r="BH144" s="105"/>
      <c r="BI144" s="105"/>
      <c r="BJ144" s="105">
        <v>0</v>
      </c>
      <c r="BK144" s="105"/>
      <c r="BL144" s="105"/>
      <c r="BM144" s="105"/>
      <c r="BN144" s="105"/>
      <c r="BO144" s="105">
        <v>0</v>
      </c>
      <c r="BP144" s="105"/>
      <c r="BQ144" s="105"/>
      <c r="BR144" s="105"/>
      <c r="BS144" s="105"/>
      <c r="BT144" s="105">
        <v>0</v>
      </c>
      <c r="BU144" s="105"/>
      <c r="BV144" s="105"/>
      <c r="BW144" s="105"/>
      <c r="BX144" s="105"/>
    </row>
    <row r="145" spans="1:79" s="6" customFormat="1" ht="45" customHeight="1" x14ac:dyDescent="0.2">
      <c r="A145" s="86">
        <v>0</v>
      </c>
      <c r="B145" s="87"/>
      <c r="C145" s="87"/>
      <c r="D145" s="107" t="s">
        <v>205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04" t="s">
        <v>203</v>
      </c>
      <c r="R145" s="104"/>
      <c r="S145" s="104"/>
      <c r="T145" s="104"/>
      <c r="U145" s="104"/>
      <c r="V145" s="107"/>
      <c r="W145" s="100"/>
      <c r="X145" s="100"/>
      <c r="Y145" s="100"/>
      <c r="Z145" s="100"/>
      <c r="AA145" s="100"/>
      <c r="AB145" s="100"/>
      <c r="AC145" s="100"/>
      <c r="AD145" s="100"/>
      <c r="AE145" s="101"/>
      <c r="AF145" s="102">
        <v>1337</v>
      </c>
      <c r="AG145" s="102"/>
      <c r="AH145" s="102"/>
      <c r="AI145" s="102"/>
      <c r="AJ145" s="102"/>
      <c r="AK145" s="102">
        <v>0</v>
      </c>
      <c r="AL145" s="102"/>
      <c r="AM145" s="102"/>
      <c r="AN145" s="102"/>
      <c r="AO145" s="102"/>
      <c r="AP145" s="102">
        <v>1337</v>
      </c>
      <c r="AQ145" s="102"/>
      <c r="AR145" s="102"/>
      <c r="AS145" s="102"/>
      <c r="AT145" s="102"/>
      <c r="AU145" s="102">
        <v>1413</v>
      </c>
      <c r="AV145" s="102"/>
      <c r="AW145" s="102"/>
      <c r="AX145" s="102"/>
      <c r="AY145" s="102"/>
      <c r="AZ145" s="102">
        <v>0</v>
      </c>
      <c r="BA145" s="102"/>
      <c r="BB145" s="102"/>
      <c r="BC145" s="102"/>
      <c r="BD145" s="102"/>
      <c r="BE145" s="102">
        <v>1413</v>
      </c>
      <c r="BF145" s="102"/>
      <c r="BG145" s="102"/>
      <c r="BH145" s="102"/>
      <c r="BI145" s="102"/>
      <c r="BJ145" s="102">
        <v>0</v>
      </c>
      <c r="BK145" s="102"/>
      <c r="BL145" s="102"/>
      <c r="BM145" s="102"/>
      <c r="BN145" s="102"/>
      <c r="BO145" s="102">
        <v>0</v>
      </c>
      <c r="BP145" s="102"/>
      <c r="BQ145" s="102"/>
      <c r="BR145" s="102"/>
      <c r="BS145" s="102"/>
      <c r="BT145" s="102">
        <v>0</v>
      </c>
      <c r="BU145" s="102"/>
      <c r="BV145" s="102"/>
      <c r="BW145" s="102"/>
      <c r="BX145" s="102"/>
    </row>
    <row r="146" spans="1:79" s="24" customFormat="1" ht="28.5" customHeight="1" x14ac:dyDescent="0.2">
      <c r="A146" s="58">
        <v>0</v>
      </c>
      <c r="B146" s="59"/>
      <c r="C146" s="59"/>
      <c r="D146" s="106" t="s">
        <v>206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3"/>
      <c r="Q146" s="54" t="s">
        <v>203</v>
      </c>
      <c r="R146" s="54"/>
      <c r="S146" s="54"/>
      <c r="T146" s="54"/>
      <c r="U146" s="54"/>
      <c r="V146" s="106" t="s">
        <v>204</v>
      </c>
      <c r="W146" s="62"/>
      <c r="X146" s="62"/>
      <c r="Y146" s="62"/>
      <c r="Z146" s="62"/>
      <c r="AA146" s="62"/>
      <c r="AB146" s="62"/>
      <c r="AC146" s="62"/>
      <c r="AD146" s="62"/>
      <c r="AE146" s="63"/>
      <c r="AF146" s="105">
        <v>526</v>
      </c>
      <c r="AG146" s="105"/>
      <c r="AH146" s="105"/>
      <c r="AI146" s="105"/>
      <c r="AJ146" s="105"/>
      <c r="AK146" s="105">
        <v>0</v>
      </c>
      <c r="AL146" s="105"/>
      <c r="AM146" s="105"/>
      <c r="AN146" s="105"/>
      <c r="AO146" s="105"/>
      <c r="AP146" s="105">
        <v>526</v>
      </c>
      <c r="AQ146" s="105"/>
      <c r="AR146" s="105"/>
      <c r="AS146" s="105"/>
      <c r="AT146" s="105"/>
      <c r="AU146" s="105">
        <v>625</v>
      </c>
      <c r="AV146" s="105"/>
      <c r="AW146" s="105"/>
      <c r="AX146" s="105"/>
      <c r="AY146" s="105"/>
      <c r="AZ146" s="105">
        <v>0</v>
      </c>
      <c r="BA146" s="105"/>
      <c r="BB146" s="105"/>
      <c r="BC146" s="105"/>
      <c r="BD146" s="105"/>
      <c r="BE146" s="105">
        <v>625</v>
      </c>
      <c r="BF146" s="105"/>
      <c r="BG146" s="105"/>
      <c r="BH146" s="105"/>
      <c r="BI146" s="105"/>
      <c r="BJ146" s="105">
        <v>0</v>
      </c>
      <c r="BK146" s="105"/>
      <c r="BL146" s="105"/>
      <c r="BM146" s="105"/>
      <c r="BN146" s="105"/>
      <c r="BO146" s="105">
        <v>0</v>
      </c>
      <c r="BP146" s="105"/>
      <c r="BQ146" s="105"/>
      <c r="BR146" s="105"/>
      <c r="BS146" s="105"/>
      <c r="BT146" s="105">
        <v>0</v>
      </c>
      <c r="BU146" s="105"/>
      <c r="BV146" s="105"/>
      <c r="BW146" s="105"/>
      <c r="BX146" s="105"/>
    </row>
    <row r="147" spans="1:79" s="24" customFormat="1" ht="30" customHeight="1" x14ac:dyDescent="0.2">
      <c r="A147" s="58">
        <v>0</v>
      </c>
      <c r="B147" s="59"/>
      <c r="C147" s="59"/>
      <c r="D147" s="106" t="s">
        <v>207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3"/>
      <c r="Q147" s="54" t="s">
        <v>203</v>
      </c>
      <c r="R147" s="54"/>
      <c r="S147" s="54"/>
      <c r="T147" s="54"/>
      <c r="U147" s="54"/>
      <c r="V147" s="106" t="s">
        <v>204</v>
      </c>
      <c r="W147" s="62"/>
      <c r="X147" s="62"/>
      <c r="Y147" s="62"/>
      <c r="Z147" s="62"/>
      <c r="AA147" s="62"/>
      <c r="AB147" s="62"/>
      <c r="AC147" s="62"/>
      <c r="AD147" s="62"/>
      <c r="AE147" s="63"/>
      <c r="AF147" s="105">
        <v>811</v>
      </c>
      <c r="AG147" s="105"/>
      <c r="AH147" s="105"/>
      <c r="AI147" s="105"/>
      <c r="AJ147" s="105"/>
      <c r="AK147" s="105">
        <v>0</v>
      </c>
      <c r="AL147" s="105"/>
      <c r="AM147" s="105"/>
      <c r="AN147" s="105"/>
      <c r="AO147" s="105"/>
      <c r="AP147" s="105">
        <v>811</v>
      </c>
      <c r="AQ147" s="105"/>
      <c r="AR147" s="105"/>
      <c r="AS147" s="105"/>
      <c r="AT147" s="105"/>
      <c r="AU147" s="105">
        <v>788</v>
      </c>
      <c r="AV147" s="105"/>
      <c r="AW147" s="105"/>
      <c r="AX147" s="105"/>
      <c r="AY147" s="105"/>
      <c r="AZ147" s="105">
        <v>0</v>
      </c>
      <c r="BA147" s="105"/>
      <c r="BB147" s="105"/>
      <c r="BC147" s="105"/>
      <c r="BD147" s="105"/>
      <c r="BE147" s="105">
        <v>788</v>
      </c>
      <c r="BF147" s="105"/>
      <c r="BG147" s="105"/>
      <c r="BH147" s="105"/>
      <c r="BI147" s="105"/>
      <c r="BJ147" s="105">
        <v>0</v>
      </c>
      <c r="BK147" s="105"/>
      <c r="BL147" s="105"/>
      <c r="BM147" s="105"/>
      <c r="BN147" s="105"/>
      <c r="BO147" s="105">
        <v>0</v>
      </c>
      <c r="BP147" s="105"/>
      <c r="BQ147" s="105"/>
      <c r="BR147" s="105"/>
      <c r="BS147" s="105"/>
      <c r="BT147" s="105">
        <v>0</v>
      </c>
      <c r="BU147" s="105"/>
      <c r="BV147" s="105"/>
      <c r="BW147" s="105"/>
      <c r="BX147" s="105"/>
    </row>
    <row r="148" spans="1:79" s="6" customFormat="1" ht="15" customHeight="1" x14ac:dyDescent="0.2">
      <c r="A148" s="86">
        <v>0</v>
      </c>
      <c r="B148" s="87"/>
      <c r="C148" s="87"/>
      <c r="D148" s="107" t="s">
        <v>208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1"/>
      <c r="Q148" s="104"/>
      <c r="R148" s="104"/>
      <c r="S148" s="104"/>
      <c r="T148" s="104"/>
      <c r="U148" s="104"/>
      <c r="V148" s="107"/>
      <c r="W148" s="100"/>
      <c r="X148" s="100"/>
      <c r="Y148" s="100"/>
      <c r="Z148" s="100"/>
      <c r="AA148" s="100"/>
      <c r="AB148" s="100"/>
      <c r="AC148" s="100"/>
      <c r="AD148" s="100"/>
      <c r="AE148" s="101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</row>
    <row r="149" spans="1:79" s="24" customFormat="1" ht="57" customHeight="1" x14ac:dyDescent="0.2">
      <c r="A149" s="58">
        <v>0</v>
      </c>
      <c r="B149" s="59"/>
      <c r="C149" s="59"/>
      <c r="D149" s="106" t="s">
        <v>209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3"/>
      <c r="Q149" s="54" t="s">
        <v>203</v>
      </c>
      <c r="R149" s="54"/>
      <c r="S149" s="54"/>
      <c r="T149" s="54"/>
      <c r="U149" s="54"/>
      <c r="V149" s="106" t="s">
        <v>204</v>
      </c>
      <c r="W149" s="62"/>
      <c r="X149" s="62"/>
      <c r="Y149" s="62"/>
      <c r="Z149" s="62"/>
      <c r="AA149" s="62"/>
      <c r="AB149" s="62"/>
      <c r="AC149" s="62"/>
      <c r="AD149" s="62"/>
      <c r="AE149" s="63"/>
      <c r="AF149" s="105">
        <v>0</v>
      </c>
      <c r="AG149" s="105"/>
      <c r="AH149" s="105"/>
      <c r="AI149" s="105"/>
      <c r="AJ149" s="105"/>
      <c r="AK149" s="105">
        <v>0</v>
      </c>
      <c r="AL149" s="105"/>
      <c r="AM149" s="105"/>
      <c r="AN149" s="105"/>
      <c r="AO149" s="105"/>
      <c r="AP149" s="105">
        <v>0</v>
      </c>
      <c r="AQ149" s="105"/>
      <c r="AR149" s="105"/>
      <c r="AS149" s="105"/>
      <c r="AT149" s="105"/>
      <c r="AU149" s="105">
        <v>0</v>
      </c>
      <c r="AV149" s="105"/>
      <c r="AW149" s="105"/>
      <c r="AX149" s="105"/>
      <c r="AY149" s="105"/>
      <c r="AZ149" s="105">
        <v>0</v>
      </c>
      <c r="BA149" s="105"/>
      <c r="BB149" s="105"/>
      <c r="BC149" s="105"/>
      <c r="BD149" s="105"/>
      <c r="BE149" s="105">
        <v>0</v>
      </c>
      <c r="BF149" s="105"/>
      <c r="BG149" s="105"/>
      <c r="BH149" s="105"/>
      <c r="BI149" s="105"/>
      <c r="BJ149" s="105">
        <v>0</v>
      </c>
      <c r="BK149" s="105"/>
      <c r="BL149" s="105"/>
      <c r="BM149" s="105"/>
      <c r="BN149" s="105"/>
      <c r="BO149" s="105">
        <v>0</v>
      </c>
      <c r="BP149" s="105"/>
      <c r="BQ149" s="105"/>
      <c r="BR149" s="105"/>
      <c r="BS149" s="105"/>
      <c r="BT149" s="105">
        <v>0</v>
      </c>
      <c r="BU149" s="105"/>
      <c r="BV149" s="105"/>
      <c r="BW149" s="105"/>
      <c r="BX149" s="105"/>
    </row>
    <row r="150" spans="1:79" s="24" customFormat="1" ht="75" customHeight="1" x14ac:dyDescent="0.2">
      <c r="A150" s="58">
        <v>0</v>
      </c>
      <c r="B150" s="59"/>
      <c r="C150" s="59"/>
      <c r="D150" s="106" t="s">
        <v>210</v>
      </c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3"/>
      <c r="Q150" s="54" t="s">
        <v>211</v>
      </c>
      <c r="R150" s="54"/>
      <c r="S150" s="54"/>
      <c r="T150" s="54"/>
      <c r="U150" s="54"/>
      <c r="V150" s="106" t="s">
        <v>212</v>
      </c>
      <c r="W150" s="62"/>
      <c r="X150" s="62"/>
      <c r="Y150" s="62"/>
      <c r="Z150" s="62"/>
      <c r="AA150" s="62"/>
      <c r="AB150" s="62"/>
      <c r="AC150" s="62"/>
      <c r="AD150" s="62"/>
      <c r="AE150" s="63"/>
      <c r="AF150" s="105">
        <v>8674</v>
      </c>
      <c r="AG150" s="105"/>
      <c r="AH150" s="105"/>
      <c r="AI150" s="105"/>
      <c r="AJ150" s="105"/>
      <c r="AK150" s="105">
        <v>1089</v>
      </c>
      <c r="AL150" s="105"/>
      <c r="AM150" s="105"/>
      <c r="AN150" s="105"/>
      <c r="AO150" s="105"/>
      <c r="AP150" s="105">
        <v>9763</v>
      </c>
      <c r="AQ150" s="105"/>
      <c r="AR150" s="105"/>
      <c r="AS150" s="105"/>
      <c r="AT150" s="105"/>
      <c r="AU150" s="105">
        <v>9538</v>
      </c>
      <c r="AV150" s="105"/>
      <c r="AW150" s="105"/>
      <c r="AX150" s="105"/>
      <c r="AY150" s="105"/>
      <c r="AZ150" s="105">
        <v>76</v>
      </c>
      <c r="BA150" s="105"/>
      <c r="BB150" s="105"/>
      <c r="BC150" s="105"/>
      <c r="BD150" s="105"/>
      <c r="BE150" s="105">
        <v>9614</v>
      </c>
      <c r="BF150" s="105"/>
      <c r="BG150" s="105"/>
      <c r="BH150" s="105"/>
      <c r="BI150" s="105"/>
      <c r="BJ150" s="105">
        <v>0</v>
      </c>
      <c r="BK150" s="105"/>
      <c r="BL150" s="105"/>
      <c r="BM150" s="105"/>
      <c r="BN150" s="105"/>
      <c r="BO150" s="105">
        <v>0</v>
      </c>
      <c r="BP150" s="105"/>
      <c r="BQ150" s="105"/>
      <c r="BR150" s="105"/>
      <c r="BS150" s="105"/>
      <c r="BT150" s="105">
        <v>0</v>
      </c>
      <c r="BU150" s="105"/>
      <c r="BV150" s="105"/>
      <c r="BW150" s="105"/>
      <c r="BX150" s="105"/>
    </row>
    <row r="151" spans="1:79" s="6" customFormat="1" ht="15" customHeight="1" x14ac:dyDescent="0.2">
      <c r="A151" s="86">
        <v>0</v>
      </c>
      <c r="B151" s="87"/>
      <c r="C151" s="87"/>
      <c r="D151" s="107" t="s">
        <v>213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1"/>
      <c r="Q151" s="104"/>
      <c r="R151" s="104"/>
      <c r="S151" s="104"/>
      <c r="T151" s="104"/>
      <c r="U151" s="104"/>
      <c r="V151" s="107"/>
      <c r="W151" s="100"/>
      <c r="X151" s="100"/>
      <c r="Y151" s="100"/>
      <c r="Z151" s="100"/>
      <c r="AA151" s="100"/>
      <c r="AB151" s="100"/>
      <c r="AC151" s="100"/>
      <c r="AD151" s="100"/>
      <c r="AE151" s="101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</row>
    <row r="152" spans="1:79" s="24" customFormat="1" ht="57" customHeight="1" x14ac:dyDescent="0.2">
      <c r="A152" s="58">
        <v>0</v>
      </c>
      <c r="B152" s="59"/>
      <c r="C152" s="59"/>
      <c r="D152" s="106" t="s">
        <v>214</v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3"/>
      <c r="Q152" s="54" t="s">
        <v>215</v>
      </c>
      <c r="R152" s="54"/>
      <c r="S152" s="54"/>
      <c r="T152" s="54"/>
      <c r="U152" s="54"/>
      <c r="V152" s="106" t="s">
        <v>212</v>
      </c>
      <c r="W152" s="62"/>
      <c r="X152" s="62"/>
      <c r="Y152" s="62"/>
      <c r="Z152" s="62"/>
      <c r="AA152" s="62"/>
      <c r="AB152" s="62"/>
      <c r="AC152" s="62"/>
      <c r="AD152" s="62"/>
      <c r="AE152" s="63"/>
      <c r="AF152" s="105">
        <v>99</v>
      </c>
      <c r="AG152" s="105"/>
      <c r="AH152" s="105"/>
      <c r="AI152" s="105"/>
      <c r="AJ152" s="105"/>
      <c r="AK152" s="105">
        <v>0</v>
      </c>
      <c r="AL152" s="105"/>
      <c r="AM152" s="105"/>
      <c r="AN152" s="105"/>
      <c r="AO152" s="105"/>
      <c r="AP152" s="105">
        <v>99</v>
      </c>
      <c r="AQ152" s="105"/>
      <c r="AR152" s="105"/>
      <c r="AS152" s="105"/>
      <c r="AT152" s="105"/>
      <c r="AU152" s="105">
        <v>99</v>
      </c>
      <c r="AV152" s="105"/>
      <c r="AW152" s="105"/>
      <c r="AX152" s="105"/>
      <c r="AY152" s="105"/>
      <c r="AZ152" s="105">
        <v>0</v>
      </c>
      <c r="BA152" s="105"/>
      <c r="BB152" s="105"/>
      <c r="BC152" s="105"/>
      <c r="BD152" s="105"/>
      <c r="BE152" s="105">
        <v>99</v>
      </c>
      <c r="BF152" s="105"/>
      <c r="BG152" s="105"/>
      <c r="BH152" s="105"/>
      <c r="BI152" s="105"/>
      <c r="BJ152" s="105">
        <v>0</v>
      </c>
      <c r="BK152" s="105"/>
      <c r="BL152" s="105"/>
      <c r="BM152" s="105"/>
      <c r="BN152" s="105"/>
      <c r="BO152" s="105">
        <v>0</v>
      </c>
      <c r="BP152" s="105"/>
      <c r="BQ152" s="105"/>
      <c r="BR152" s="105"/>
      <c r="BS152" s="105"/>
      <c r="BT152" s="105">
        <v>0</v>
      </c>
      <c r="BU152" s="105"/>
      <c r="BV152" s="105"/>
      <c r="BW152" s="105"/>
      <c r="BX152" s="105"/>
    </row>
    <row r="154" spans="1:79" ht="14.25" customHeight="1" x14ac:dyDescent="0.2">
      <c r="A154" s="33" t="s">
        <v>271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1:79" ht="23.1" customHeight="1" x14ac:dyDescent="0.2">
      <c r="A155" s="48" t="s">
        <v>6</v>
      </c>
      <c r="B155" s="49"/>
      <c r="C155" s="49"/>
      <c r="D155" s="54" t="s">
        <v>9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 t="s">
        <v>8</v>
      </c>
      <c r="R155" s="54"/>
      <c r="S155" s="54"/>
      <c r="T155" s="54"/>
      <c r="U155" s="54"/>
      <c r="V155" s="54" t="s">
        <v>7</v>
      </c>
      <c r="W155" s="54"/>
      <c r="X155" s="54"/>
      <c r="Y155" s="54"/>
      <c r="Z155" s="54"/>
      <c r="AA155" s="54"/>
      <c r="AB155" s="54"/>
      <c r="AC155" s="54"/>
      <c r="AD155" s="54"/>
      <c r="AE155" s="54"/>
      <c r="AF155" s="40" t="s">
        <v>262</v>
      </c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2"/>
      <c r="AU155" s="40" t="s">
        <v>267</v>
      </c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2"/>
    </row>
    <row r="156" spans="1:79" ht="28.5" customHeight="1" x14ac:dyDescent="0.2">
      <c r="A156" s="51"/>
      <c r="B156" s="52"/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 t="s">
        <v>4</v>
      </c>
      <c r="AG156" s="54"/>
      <c r="AH156" s="54"/>
      <c r="AI156" s="54"/>
      <c r="AJ156" s="54"/>
      <c r="AK156" s="54" t="s">
        <v>3</v>
      </c>
      <c r="AL156" s="54"/>
      <c r="AM156" s="54"/>
      <c r="AN156" s="54"/>
      <c r="AO156" s="54"/>
      <c r="AP156" s="54" t="s">
        <v>123</v>
      </c>
      <c r="AQ156" s="54"/>
      <c r="AR156" s="54"/>
      <c r="AS156" s="54"/>
      <c r="AT156" s="54"/>
      <c r="AU156" s="54" t="s">
        <v>4</v>
      </c>
      <c r="AV156" s="54"/>
      <c r="AW156" s="54"/>
      <c r="AX156" s="54"/>
      <c r="AY156" s="54"/>
      <c r="AZ156" s="54" t="s">
        <v>3</v>
      </c>
      <c r="BA156" s="54"/>
      <c r="BB156" s="54"/>
      <c r="BC156" s="54"/>
      <c r="BD156" s="54"/>
      <c r="BE156" s="54" t="s">
        <v>90</v>
      </c>
      <c r="BF156" s="54"/>
      <c r="BG156" s="54"/>
      <c r="BH156" s="54"/>
      <c r="BI156" s="54"/>
    </row>
    <row r="157" spans="1:79" ht="15" customHeight="1" x14ac:dyDescent="0.2">
      <c r="A157" s="40">
        <v>1</v>
      </c>
      <c r="B157" s="41"/>
      <c r="C157" s="41"/>
      <c r="D157" s="54">
        <v>2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>
        <v>3</v>
      </c>
      <c r="R157" s="54"/>
      <c r="S157" s="54"/>
      <c r="T157" s="54"/>
      <c r="U157" s="54"/>
      <c r="V157" s="54">
        <v>4</v>
      </c>
      <c r="W157" s="54"/>
      <c r="X157" s="54"/>
      <c r="Y157" s="54"/>
      <c r="Z157" s="54"/>
      <c r="AA157" s="54"/>
      <c r="AB157" s="54"/>
      <c r="AC157" s="54"/>
      <c r="AD157" s="54"/>
      <c r="AE157" s="54"/>
      <c r="AF157" s="54">
        <v>5</v>
      </c>
      <c r="AG157" s="54"/>
      <c r="AH157" s="54"/>
      <c r="AI157" s="54"/>
      <c r="AJ157" s="54"/>
      <c r="AK157" s="54">
        <v>6</v>
      </c>
      <c r="AL157" s="54"/>
      <c r="AM157" s="54"/>
      <c r="AN157" s="54"/>
      <c r="AO157" s="54"/>
      <c r="AP157" s="54">
        <v>7</v>
      </c>
      <c r="AQ157" s="54"/>
      <c r="AR157" s="54"/>
      <c r="AS157" s="54"/>
      <c r="AT157" s="54"/>
      <c r="AU157" s="54">
        <v>8</v>
      </c>
      <c r="AV157" s="54"/>
      <c r="AW157" s="54"/>
      <c r="AX157" s="54"/>
      <c r="AY157" s="54"/>
      <c r="AZ157" s="54">
        <v>9</v>
      </c>
      <c r="BA157" s="54"/>
      <c r="BB157" s="54"/>
      <c r="BC157" s="54"/>
      <c r="BD157" s="54"/>
      <c r="BE157" s="54">
        <v>10</v>
      </c>
      <c r="BF157" s="54"/>
      <c r="BG157" s="54"/>
      <c r="BH157" s="54"/>
      <c r="BI157" s="54"/>
    </row>
    <row r="158" spans="1:79" ht="15.75" hidden="1" customHeight="1" x14ac:dyDescent="0.2">
      <c r="A158" s="68" t="s">
        <v>154</v>
      </c>
      <c r="B158" s="69"/>
      <c r="C158" s="69"/>
      <c r="D158" s="54" t="s">
        <v>57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 t="s">
        <v>70</v>
      </c>
      <c r="R158" s="54"/>
      <c r="S158" s="54"/>
      <c r="T158" s="54"/>
      <c r="U158" s="54"/>
      <c r="V158" s="54" t="s">
        <v>71</v>
      </c>
      <c r="W158" s="54"/>
      <c r="X158" s="54"/>
      <c r="Y158" s="54"/>
      <c r="Z158" s="54"/>
      <c r="AA158" s="54"/>
      <c r="AB158" s="54"/>
      <c r="AC158" s="54"/>
      <c r="AD158" s="54"/>
      <c r="AE158" s="54"/>
      <c r="AF158" s="78" t="s">
        <v>107</v>
      </c>
      <c r="AG158" s="78"/>
      <c r="AH158" s="78"/>
      <c r="AI158" s="78"/>
      <c r="AJ158" s="78"/>
      <c r="AK158" s="103" t="s">
        <v>108</v>
      </c>
      <c r="AL158" s="103"/>
      <c r="AM158" s="103"/>
      <c r="AN158" s="103"/>
      <c r="AO158" s="103"/>
      <c r="AP158" s="85" t="s">
        <v>192</v>
      </c>
      <c r="AQ158" s="85"/>
      <c r="AR158" s="85"/>
      <c r="AS158" s="85"/>
      <c r="AT158" s="85"/>
      <c r="AU158" s="78" t="s">
        <v>109</v>
      </c>
      <c r="AV158" s="78"/>
      <c r="AW158" s="78"/>
      <c r="AX158" s="78"/>
      <c r="AY158" s="78"/>
      <c r="AZ158" s="103" t="s">
        <v>110</v>
      </c>
      <c r="BA158" s="103"/>
      <c r="BB158" s="103"/>
      <c r="BC158" s="103"/>
      <c r="BD158" s="103"/>
      <c r="BE158" s="85" t="s">
        <v>192</v>
      </c>
      <c r="BF158" s="85"/>
      <c r="BG158" s="85"/>
      <c r="BH158" s="85"/>
      <c r="BI158" s="85"/>
      <c r="CA158" t="s">
        <v>39</v>
      </c>
    </row>
    <row r="159" spans="1:79" s="6" customFormat="1" ht="14.25" x14ac:dyDescent="0.2">
      <c r="A159" s="86">
        <v>0</v>
      </c>
      <c r="B159" s="87"/>
      <c r="C159" s="87"/>
      <c r="D159" s="104" t="s">
        <v>191</v>
      </c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CA159" s="6" t="s">
        <v>40</v>
      </c>
    </row>
    <row r="160" spans="1:79" s="24" customFormat="1" ht="28.5" customHeight="1" x14ac:dyDescent="0.2">
      <c r="A160" s="58">
        <v>0</v>
      </c>
      <c r="B160" s="59"/>
      <c r="C160" s="59"/>
      <c r="D160" s="106" t="s">
        <v>193</v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3"/>
      <c r="Q160" s="54" t="s">
        <v>194</v>
      </c>
      <c r="R160" s="54"/>
      <c r="S160" s="54"/>
      <c r="T160" s="54"/>
      <c r="U160" s="54"/>
      <c r="V160" s="106" t="s">
        <v>195</v>
      </c>
      <c r="W160" s="62"/>
      <c r="X160" s="62"/>
      <c r="Y160" s="62"/>
      <c r="Z160" s="62"/>
      <c r="AA160" s="62"/>
      <c r="AB160" s="62"/>
      <c r="AC160" s="62"/>
      <c r="AD160" s="62"/>
      <c r="AE160" s="63"/>
      <c r="AF160" s="105">
        <v>0</v>
      </c>
      <c r="AG160" s="105"/>
      <c r="AH160" s="105"/>
      <c r="AI160" s="105"/>
      <c r="AJ160" s="105"/>
      <c r="AK160" s="105">
        <v>0</v>
      </c>
      <c r="AL160" s="105"/>
      <c r="AM160" s="105"/>
      <c r="AN160" s="105"/>
      <c r="AO160" s="105"/>
      <c r="AP160" s="105">
        <v>0</v>
      </c>
      <c r="AQ160" s="105"/>
      <c r="AR160" s="105"/>
      <c r="AS160" s="105"/>
      <c r="AT160" s="105"/>
      <c r="AU160" s="105">
        <v>0</v>
      </c>
      <c r="AV160" s="105"/>
      <c r="AW160" s="105"/>
      <c r="AX160" s="105"/>
      <c r="AY160" s="105"/>
      <c r="AZ160" s="105">
        <v>0</v>
      </c>
      <c r="BA160" s="105"/>
      <c r="BB160" s="105"/>
      <c r="BC160" s="105"/>
      <c r="BD160" s="105"/>
      <c r="BE160" s="105">
        <v>0</v>
      </c>
      <c r="BF160" s="105"/>
      <c r="BG160" s="105"/>
      <c r="BH160" s="105"/>
      <c r="BI160" s="105"/>
    </row>
    <row r="161" spans="1:61" s="24" customFormat="1" ht="30" customHeight="1" x14ac:dyDescent="0.2">
      <c r="A161" s="58">
        <v>0</v>
      </c>
      <c r="B161" s="59"/>
      <c r="C161" s="59"/>
      <c r="D161" s="106" t="s">
        <v>196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3"/>
      <c r="Q161" s="54" t="s">
        <v>194</v>
      </c>
      <c r="R161" s="54"/>
      <c r="S161" s="54"/>
      <c r="T161" s="54"/>
      <c r="U161" s="54"/>
      <c r="V161" s="106" t="s">
        <v>195</v>
      </c>
      <c r="W161" s="62"/>
      <c r="X161" s="62"/>
      <c r="Y161" s="62"/>
      <c r="Z161" s="62"/>
      <c r="AA161" s="62"/>
      <c r="AB161" s="62"/>
      <c r="AC161" s="62"/>
      <c r="AD161" s="62"/>
      <c r="AE161" s="63"/>
      <c r="AF161" s="105">
        <v>0</v>
      </c>
      <c r="AG161" s="105"/>
      <c r="AH161" s="105"/>
      <c r="AI161" s="105"/>
      <c r="AJ161" s="105"/>
      <c r="AK161" s="105">
        <v>0</v>
      </c>
      <c r="AL161" s="105"/>
      <c r="AM161" s="105"/>
      <c r="AN161" s="105"/>
      <c r="AO161" s="105"/>
      <c r="AP161" s="105">
        <v>0</v>
      </c>
      <c r="AQ161" s="105"/>
      <c r="AR161" s="105"/>
      <c r="AS161" s="105"/>
      <c r="AT161" s="105"/>
      <c r="AU161" s="105">
        <v>0</v>
      </c>
      <c r="AV161" s="105"/>
      <c r="AW161" s="105"/>
      <c r="AX161" s="105"/>
      <c r="AY161" s="105"/>
      <c r="AZ161" s="105">
        <v>0</v>
      </c>
      <c r="BA161" s="105"/>
      <c r="BB161" s="105"/>
      <c r="BC161" s="105"/>
      <c r="BD161" s="105"/>
      <c r="BE161" s="105">
        <v>0</v>
      </c>
      <c r="BF161" s="105"/>
      <c r="BG161" s="105"/>
      <c r="BH161" s="105"/>
      <c r="BI161" s="105"/>
    </row>
    <row r="162" spans="1:61" s="6" customFormat="1" ht="15" customHeight="1" x14ac:dyDescent="0.2">
      <c r="A162" s="86">
        <v>0</v>
      </c>
      <c r="B162" s="87"/>
      <c r="C162" s="87"/>
      <c r="D162" s="107" t="s">
        <v>197</v>
      </c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1"/>
      <c r="Q162" s="104" t="s">
        <v>194</v>
      </c>
      <c r="R162" s="104"/>
      <c r="S162" s="104"/>
      <c r="T162" s="104"/>
      <c r="U162" s="104"/>
      <c r="V162" s="107"/>
      <c r="W162" s="100"/>
      <c r="X162" s="100"/>
      <c r="Y162" s="100"/>
      <c r="Z162" s="100"/>
      <c r="AA162" s="100"/>
      <c r="AB162" s="100"/>
      <c r="AC162" s="100"/>
      <c r="AD162" s="100"/>
      <c r="AE162" s="101"/>
      <c r="AF162" s="102">
        <v>0</v>
      </c>
      <c r="AG162" s="102"/>
      <c r="AH162" s="102"/>
      <c r="AI162" s="102"/>
      <c r="AJ162" s="102"/>
      <c r="AK162" s="102">
        <v>0</v>
      </c>
      <c r="AL162" s="102"/>
      <c r="AM162" s="102"/>
      <c r="AN162" s="102"/>
      <c r="AO162" s="102"/>
      <c r="AP162" s="102">
        <v>0</v>
      </c>
      <c r="AQ162" s="102"/>
      <c r="AR162" s="102"/>
      <c r="AS162" s="102"/>
      <c r="AT162" s="102"/>
      <c r="AU162" s="102">
        <v>0</v>
      </c>
      <c r="AV162" s="102"/>
      <c r="AW162" s="102"/>
      <c r="AX162" s="102"/>
      <c r="AY162" s="102"/>
      <c r="AZ162" s="102">
        <v>0</v>
      </c>
      <c r="BA162" s="102"/>
      <c r="BB162" s="102"/>
      <c r="BC162" s="102"/>
      <c r="BD162" s="102"/>
      <c r="BE162" s="102">
        <v>0</v>
      </c>
      <c r="BF162" s="102"/>
      <c r="BG162" s="102"/>
      <c r="BH162" s="102"/>
      <c r="BI162" s="102"/>
    </row>
    <row r="163" spans="1:61" s="24" customFormat="1" ht="28.5" customHeight="1" x14ac:dyDescent="0.2">
      <c r="A163" s="58">
        <v>0</v>
      </c>
      <c r="B163" s="59"/>
      <c r="C163" s="59"/>
      <c r="D163" s="106" t="s">
        <v>197</v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3"/>
      <c r="Q163" s="54" t="s">
        <v>194</v>
      </c>
      <c r="R163" s="54"/>
      <c r="S163" s="54"/>
      <c r="T163" s="54"/>
      <c r="U163" s="54"/>
      <c r="V163" s="106" t="s">
        <v>198</v>
      </c>
      <c r="W163" s="62"/>
      <c r="X163" s="62"/>
      <c r="Y163" s="62"/>
      <c r="Z163" s="62"/>
      <c r="AA163" s="62"/>
      <c r="AB163" s="62"/>
      <c r="AC163" s="62"/>
      <c r="AD163" s="62"/>
      <c r="AE163" s="63"/>
      <c r="AF163" s="105">
        <v>0</v>
      </c>
      <c r="AG163" s="105"/>
      <c r="AH163" s="105"/>
      <c r="AI163" s="105"/>
      <c r="AJ163" s="105"/>
      <c r="AK163" s="105">
        <v>0</v>
      </c>
      <c r="AL163" s="105"/>
      <c r="AM163" s="105"/>
      <c r="AN163" s="105"/>
      <c r="AO163" s="105"/>
      <c r="AP163" s="105">
        <v>0</v>
      </c>
      <c r="AQ163" s="105"/>
      <c r="AR163" s="105"/>
      <c r="AS163" s="105"/>
      <c r="AT163" s="105"/>
      <c r="AU163" s="105">
        <v>0</v>
      </c>
      <c r="AV163" s="105"/>
      <c r="AW163" s="105"/>
      <c r="AX163" s="105"/>
      <c r="AY163" s="105"/>
      <c r="AZ163" s="105">
        <v>0</v>
      </c>
      <c r="BA163" s="105"/>
      <c r="BB163" s="105"/>
      <c r="BC163" s="105"/>
      <c r="BD163" s="105"/>
      <c r="BE163" s="105">
        <v>0</v>
      </c>
      <c r="BF163" s="105"/>
      <c r="BG163" s="105"/>
      <c r="BH163" s="105"/>
      <c r="BI163" s="105"/>
    </row>
    <row r="164" spans="1:61" s="24" customFormat="1" ht="15" customHeight="1" x14ac:dyDescent="0.2">
      <c r="A164" s="58">
        <v>0</v>
      </c>
      <c r="B164" s="59"/>
      <c r="C164" s="59"/>
      <c r="D164" s="106" t="s">
        <v>199</v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3"/>
      <c r="Q164" s="54" t="s">
        <v>194</v>
      </c>
      <c r="R164" s="54"/>
      <c r="S164" s="54"/>
      <c r="T164" s="54"/>
      <c r="U164" s="54"/>
      <c r="V164" s="106" t="s">
        <v>198</v>
      </c>
      <c r="W164" s="62"/>
      <c r="X164" s="62"/>
      <c r="Y164" s="62"/>
      <c r="Z164" s="62"/>
      <c r="AA164" s="62"/>
      <c r="AB164" s="62"/>
      <c r="AC164" s="62"/>
      <c r="AD164" s="62"/>
      <c r="AE164" s="63"/>
      <c r="AF164" s="105">
        <v>0</v>
      </c>
      <c r="AG164" s="105"/>
      <c r="AH164" s="105"/>
      <c r="AI164" s="105"/>
      <c r="AJ164" s="105"/>
      <c r="AK164" s="105">
        <v>0</v>
      </c>
      <c r="AL164" s="105"/>
      <c r="AM164" s="105"/>
      <c r="AN164" s="105"/>
      <c r="AO164" s="105"/>
      <c r="AP164" s="105">
        <v>0</v>
      </c>
      <c r="AQ164" s="105"/>
      <c r="AR164" s="105"/>
      <c r="AS164" s="105"/>
      <c r="AT164" s="105"/>
      <c r="AU164" s="105">
        <v>0</v>
      </c>
      <c r="AV164" s="105"/>
      <c r="AW164" s="105"/>
      <c r="AX164" s="105"/>
      <c r="AY164" s="105"/>
      <c r="AZ164" s="105">
        <v>0</v>
      </c>
      <c r="BA164" s="105"/>
      <c r="BB164" s="105"/>
      <c r="BC164" s="105"/>
      <c r="BD164" s="105"/>
      <c r="BE164" s="105">
        <v>0</v>
      </c>
      <c r="BF164" s="105"/>
      <c r="BG164" s="105"/>
      <c r="BH164" s="105"/>
      <c r="BI164" s="105"/>
    </row>
    <row r="165" spans="1:61" s="24" customFormat="1" ht="15" customHeight="1" x14ac:dyDescent="0.2">
      <c r="A165" s="58">
        <v>0</v>
      </c>
      <c r="B165" s="59"/>
      <c r="C165" s="59"/>
      <c r="D165" s="106" t="s">
        <v>197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3"/>
      <c r="Q165" s="54" t="s">
        <v>194</v>
      </c>
      <c r="R165" s="54"/>
      <c r="S165" s="54"/>
      <c r="T165" s="54"/>
      <c r="U165" s="54"/>
      <c r="V165" s="106" t="s">
        <v>198</v>
      </c>
      <c r="W165" s="62"/>
      <c r="X165" s="62"/>
      <c r="Y165" s="62"/>
      <c r="Z165" s="62"/>
      <c r="AA165" s="62"/>
      <c r="AB165" s="62"/>
      <c r="AC165" s="62"/>
      <c r="AD165" s="62"/>
      <c r="AE165" s="63"/>
      <c r="AF165" s="105">
        <v>0</v>
      </c>
      <c r="AG165" s="105"/>
      <c r="AH165" s="105"/>
      <c r="AI165" s="105"/>
      <c r="AJ165" s="105"/>
      <c r="AK165" s="105">
        <v>0</v>
      </c>
      <c r="AL165" s="105"/>
      <c r="AM165" s="105"/>
      <c r="AN165" s="105"/>
      <c r="AO165" s="105"/>
      <c r="AP165" s="105">
        <v>0</v>
      </c>
      <c r="AQ165" s="105"/>
      <c r="AR165" s="105"/>
      <c r="AS165" s="105"/>
      <c r="AT165" s="105"/>
      <c r="AU165" s="105">
        <v>0</v>
      </c>
      <c r="AV165" s="105"/>
      <c r="AW165" s="105"/>
      <c r="AX165" s="105"/>
      <c r="AY165" s="105"/>
      <c r="AZ165" s="105">
        <v>0</v>
      </c>
      <c r="BA165" s="105"/>
      <c r="BB165" s="105"/>
      <c r="BC165" s="105"/>
      <c r="BD165" s="105"/>
      <c r="BE165" s="105">
        <v>0</v>
      </c>
      <c r="BF165" s="105"/>
      <c r="BG165" s="105"/>
      <c r="BH165" s="105"/>
      <c r="BI165" s="105"/>
    </row>
    <row r="166" spans="1:61" s="24" customFormat="1" ht="45" customHeight="1" x14ac:dyDescent="0.2">
      <c r="A166" s="58">
        <v>0</v>
      </c>
      <c r="B166" s="59"/>
      <c r="C166" s="59"/>
      <c r="D166" s="106" t="s">
        <v>200</v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3"/>
      <c r="Q166" s="54" t="s">
        <v>194</v>
      </c>
      <c r="R166" s="54"/>
      <c r="S166" s="54"/>
      <c r="T166" s="54"/>
      <c r="U166" s="54"/>
      <c r="V166" s="106" t="s">
        <v>198</v>
      </c>
      <c r="W166" s="62"/>
      <c r="X166" s="62"/>
      <c r="Y166" s="62"/>
      <c r="Z166" s="62"/>
      <c r="AA166" s="62"/>
      <c r="AB166" s="62"/>
      <c r="AC166" s="62"/>
      <c r="AD166" s="62"/>
      <c r="AE166" s="63"/>
      <c r="AF166" s="105">
        <v>0</v>
      </c>
      <c r="AG166" s="105"/>
      <c r="AH166" s="105"/>
      <c r="AI166" s="105"/>
      <c r="AJ166" s="105"/>
      <c r="AK166" s="105">
        <v>0</v>
      </c>
      <c r="AL166" s="105"/>
      <c r="AM166" s="105"/>
      <c r="AN166" s="105"/>
      <c r="AO166" s="105"/>
      <c r="AP166" s="105">
        <v>0</v>
      </c>
      <c r="AQ166" s="105"/>
      <c r="AR166" s="105"/>
      <c r="AS166" s="105"/>
      <c r="AT166" s="105"/>
      <c r="AU166" s="105">
        <v>0</v>
      </c>
      <c r="AV166" s="105"/>
      <c r="AW166" s="105"/>
      <c r="AX166" s="105"/>
      <c r="AY166" s="105"/>
      <c r="AZ166" s="105">
        <v>0</v>
      </c>
      <c r="BA166" s="105"/>
      <c r="BB166" s="105"/>
      <c r="BC166" s="105"/>
      <c r="BD166" s="105"/>
      <c r="BE166" s="105">
        <v>0</v>
      </c>
      <c r="BF166" s="105"/>
      <c r="BG166" s="105"/>
      <c r="BH166" s="105"/>
      <c r="BI166" s="105"/>
    </row>
    <row r="167" spans="1:61" s="6" customFormat="1" ht="14.25" x14ac:dyDescent="0.2">
      <c r="A167" s="86">
        <v>0</v>
      </c>
      <c r="B167" s="87"/>
      <c r="C167" s="87"/>
      <c r="D167" s="107" t="s">
        <v>201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1"/>
      <c r="Q167" s="104"/>
      <c r="R167" s="104"/>
      <c r="S167" s="104"/>
      <c r="T167" s="104"/>
      <c r="U167" s="104"/>
      <c r="V167" s="107"/>
      <c r="W167" s="100"/>
      <c r="X167" s="100"/>
      <c r="Y167" s="100"/>
      <c r="Z167" s="100"/>
      <c r="AA167" s="100"/>
      <c r="AB167" s="100"/>
      <c r="AC167" s="100"/>
      <c r="AD167" s="100"/>
      <c r="AE167" s="101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</row>
    <row r="168" spans="1:61" s="24" customFormat="1" ht="42.75" customHeight="1" x14ac:dyDescent="0.2">
      <c r="A168" s="58">
        <v>0</v>
      </c>
      <c r="B168" s="59"/>
      <c r="C168" s="59"/>
      <c r="D168" s="106" t="s">
        <v>202</v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3"/>
      <c r="Q168" s="54" t="s">
        <v>203</v>
      </c>
      <c r="R168" s="54"/>
      <c r="S168" s="54"/>
      <c r="T168" s="54"/>
      <c r="U168" s="54"/>
      <c r="V168" s="106" t="s">
        <v>204</v>
      </c>
      <c r="W168" s="62"/>
      <c r="X168" s="62"/>
      <c r="Y168" s="62"/>
      <c r="Z168" s="62"/>
      <c r="AA168" s="62"/>
      <c r="AB168" s="62"/>
      <c r="AC168" s="62"/>
      <c r="AD168" s="62"/>
      <c r="AE168" s="63"/>
      <c r="AF168" s="105">
        <v>0</v>
      </c>
      <c r="AG168" s="105"/>
      <c r="AH168" s="105"/>
      <c r="AI168" s="105"/>
      <c r="AJ168" s="105"/>
      <c r="AK168" s="105">
        <v>0</v>
      </c>
      <c r="AL168" s="105"/>
      <c r="AM168" s="105"/>
      <c r="AN168" s="105"/>
      <c r="AO168" s="105"/>
      <c r="AP168" s="105">
        <v>0</v>
      </c>
      <c r="AQ168" s="105"/>
      <c r="AR168" s="105"/>
      <c r="AS168" s="105"/>
      <c r="AT168" s="105"/>
      <c r="AU168" s="105">
        <v>0</v>
      </c>
      <c r="AV168" s="105"/>
      <c r="AW168" s="105"/>
      <c r="AX168" s="105"/>
      <c r="AY168" s="105"/>
      <c r="AZ168" s="105">
        <v>0</v>
      </c>
      <c r="BA168" s="105"/>
      <c r="BB168" s="105"/>
      <c r="BC168" s="105"/>
      <c r="BD168" s="105"/>
      <c r="BE168" s="105">
        <v>0</v>
      </c>
      <c r="BF168" s="105"/>
      <c r="BG168" s="105"/>
      <c r="BH168" s="105"/>
      <c r="BI168" s="105"/>
    </row>
    <row r="169" spans="1:61" s="6" customFormat="1" ht="45" customHeight="1" x14ac:dyDescent="0.2">
      <c r="A169" s="86">
        <v>0</v>
      </c>
      <c r="B169" s="87"/>
      <c r="C169" s="87"/>
      <c r="D169" s="107" t="s">
        <v>205</v>
      </c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1"/>
      <c r="Q169" s="104" t="s">
        <v>203</v>
      </c>
      <c r="R169" s="104"/>
      <c r="S169" s="104"/>
      <c r="T169" s="104"/>
      <c r="U169" s="104"/>
      <c r="V169" s="107"/>
      <c r="W169" s="100"/>
      <c r="X169" s="100"/>
      <c r="Y169" s="100"/>
      <c r="Z169" s="100"/>
      <c r="AA169" s="100"/>
      <c r="AB169" s="100"/>
      <c r="AC169" s="100"/>
      <c r="AD169" s="100"/>
      <c r="AE169" s="101"/>
      <c r="AF169" s="102">
        <v>0</v>
      </c>
      <c r="AG169" s="102"/>
      <c r="AH169" s="102"/>
      <c r="AI169" s="102"/>
      <c r="AJ169" s="102"/>
      <c r="AK169" s="102">
        <v>0</v>
      </c>
      <c r="AL169" s="102"/>
      <c r="AM169" s="102"/>
      <c r="AN169" s="102"/>
      <c r="AO169" s="102"/>
      <c r="AP169" s="102">
        <v>0</v>
      </c>
      <c r="AQ169" s="102"/>
      <c r="AR169" s="102"/>
      <c r="AS169" s="102"/>
      <c r="AT169" s="102"/>
      <c r="AU169" s="102">
        <v>0</v>
      </c>
      <c r="AV169" s="102"/>
      <c r="AW169" s="102"/>
      <c r="AX169" s="102"/>
      <c r="AY169" s="102"/>
      <c r="AZ169" s="102">
        <v>0</v>
      </c>
      <c r="BA169" s="102"/>
      <c r="BB169" s="102"/>
      <c r="BC169" s="102"/>
      <c r="BD169" s="102"/>
      <c r="BE169" s="102">
        <v>0</v>
      </c>
      <c r="BF169" s="102"/>
      <c r="BG169" s="102"/>
      <c r="BH169" s="102"/>
      <c r="BI169" s="102"/>
    </row>
    <row r="170" spans="1:61" s="24" customFormat="1" ht="28.5" customHeight="1" x14ac:dyDescent="0.2">
      <c r="A170" s="58">
        <v>0</v>
      </c>
      <c r="B170" s="59"/>
      <c r="C170" s="59"/>
      <c r="D170" s="106" t="s">
        <v>206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3"/>
      <c r="Q170" s="54" t="s">
        <v>203</v>
      </c>
      <c r="R170" s="54"/>
      <c r="S170" s="54"/>
      <c r="T170" s="54"/>
      <c r="U170" s="54"/>
      <c r="V170" s="106" t="s">
        <v>204</v>
      </c>
      <c r="W170" s="62"/>
      <c r="X170" s="62"/>
      <c r="Y170" s="62"/>
      <c r="Z170" s="62"/>
      <c r="AA170" s="62"/>
      <c r="AB170" s="62"/>
      <c r="AC170" s="62"/>
      <c r="AD170" s="62"/>
      <c r="AE170" s="63"/>
      <c r="AF170" s="105">
        <v>0</v>
      </c>
      <c r="AG170" s="105"/>
      <c r="AH170" s="105"/>
      <c r="AI170" s="105"/>
      <c r="AJ170" s="105"/>
      <c r="AK170" s="105">
        <v>0</v>
      </c>
      <c r="AL170" s="105"/>
      <c r="AM170" s="105"/>
      <c r="AN170" s="105"/>
      <c r="AO170" s="105"/>
      <c r="AP170" s="105">
        <v>0</v>
      </c>
      <c r="AQ170" s="105"/>
      <c r="AR170" s="105"/>
      <c r="AS170" s="105"/>
      <c r="AT170" s="105"/>
      <c r="AU170" s="105">
        <v>0</v>
      </c>
      <c r="AV170" s="105"/>
      <c r="AW170" s="105"/>
      <c r="AX170" s="105"/>
      <c r="AY170" s="105"/>
      <c r="AZ170" s="105">
        <v>0</v>
      </c>
      <c r="BA170" s="105"/>
      <c r="BB170" s="105"/>
      <c r="BC170" s="105"/>
      <c r="BD170" s="105"/>
      <c r="BE170" s="105">
        <v>0</v>
      </c>
      <c r="BF170" s="105"/>
      <c r="BG170" s="105"/>
      <c r="BH170" s="105"/>
      <c r="BI170" s="105"/>
    </row>
    <row r="171" spans="1:61" s="24" customFormat="1" ht="30" customHeight="1" x14ac:dyDescent="0.2">
      <c r="A171" s="58">
        <v>0</v>
      </c>
      <c r="B171" s="59"/>
      <c r="C171" s="59"/>
      <c r="D171" s="106" t="s">
        <v>207</v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3"/>
      <c r="Q171" s="54" t="s">
        <v>203</v>
      </c>
      <c r="R171" s="54"/>
      <c r="S171" s="54"/>
      <c r="T171" s="54"/>
      <c r="U171" s="54"/>
      <c r="V171" s="106" t="s">
        <v>204</v>
      </c>
      <c r="W171" s="62"/>
      <c r="X171" s="62"/>
      <c r="Y171" s="62"/>
      <c r="Z171" s="62"/>
      <c r="AA171" s="62"/>
      <c r="AB171" s="62"/>
      <c r="AC171" s="62"/>
      <c r="AD171" s="62"/>
      <c r="AE171" s="63"/>
      <c r="AF171" s="105">
        <v>0</v>
      </c>
      <c r="AG171" s="105"/>
      <c r="AH171" s="105"/>
      <c r="AI171" s="105"/>
      <c r="AJ171" s="105"/>
      <c r="AK171" s="105">
        <v>0</v>
      </c>
      <c r="AL171" s="105"/>
      <c r="AM171" s="105"/>
      <c r="AN171" s="105"/>
      <c r="AO171" s="105"/>
      <c r="AP171" s="105">
        <v>0</v>
      </c>
      <c r="AQ171" s="105"/>
      <c r="AR171" s="105"/>
      <c r="AS171" s="105"/>
      <c r="AT171" s="105"/>
      <c r="AU171" s="105">
        <v>0</v>
      </c>
      <c r="AV171" s="105"/>
      <c r="AW171" s="105"/>
      <c r="AX171" s="105"/>
      <c r="AY171" s="105"/>
      <c r="AZ171" s="105">
        <v>0</v>
      </c>
      <c r="BA171" s="105"/>
      <c r="BB171" s="105"/>
      <c r="BC171" s="105"/>
      <c r="BD171" s="105"/>
      <c r="BE171" s="105">
        <v>0</v>
      </c>
      <c r="BF171" s="105"/>
      <c r="BG171" s="105"/>
      <c r="BH171" s="105"/>
      <c r="BI171" s="105"/>
    </row>
    <row r="172" spans="1:61" s="6" customFormat="1" ht="14.25" x14ac:dyDescent="0.2">
      <c r="A172" s="86">
        <v>0</v>
      </c>
      <c r="B172" s="87"/>
      <c r="C172" s="87"/>
      <c r="D172" s="107" t="s">
        <v>208</v>
      </c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1"/>
      <c r="Q172" s="104"/>
      <c r="R172" s="104"/>
      <c r="S172" s="104"/>
      <c r="T172" s="104"/>
      <c r="U172" s="104"/>
      <c r="V172" s="107"/>
      <c r="W172" s="100"/>
      <c r="X172" s="100"/>
      <c r="Y172" s="100"/>
      <c r="Z172" s="100"/>
      <c r="AA172" s="100"/>
      <c r="AB172" s="100"/>
      <c r="AC172" s="100"/>
      <c r="AD172" s="100"/>
      <c r="AE172" s="101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</row>
    <row r="173" spans="1:61" s="24" customFormat="1" ht="57" customHeight="1" x14ac:dyDescent="0.2">
      <c r="A173" s="58">
        <v>0</v>
      </c>
      <c r="B173" s="59"/>
      <c r="C173" s="59"/>
      <c r="D173" s="106" t="s">
        <v>209</v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3"/>
      <c r="Q173" s="54" t="s">
        <v>203</v>
      </c>
      <c r="R173" s="54"/>
      <c r="S173" s="54"/>
      <c r="T173" s="54"/>
      <c r="U173" s="54"/>
      <c r="V173" s="106" t="s">
        <v>204</v>
      </c>
      <c r="W173" s="62"/>
      <c r="X173" s="62"/>
      <c r="Y173" s="62"/>
      <c r="Z173" s="62"/>
      <c r="AA173" s="62"/>
      <c r="AB173" s="62"/>
      <c r="AC173" s="62"/>
      <c r="AD173" s="62"/>
      <c r="AE173" s="63"/>
      <c r="AF173" s="105">
        <v>0</v>
      </c>
      <c r="AG173" s="105"/>
      <c r="AH173" s="105"/>
      <c r="AI173" s="105"/>
      <c r="AJ173" s="105"/>
      <c r="AK173" s="105">
        <v>0</v>
      </c>
      <c r="AL173" s="105"/>
      <c r="AM173" s="105"/>
      <c r="AN173" s="105"/>
      <c r="AO173" s="105"/>
      <c r="AP173" s="105">
        <v>0</v>
      </c>
      <c r="AQ173" s="105"/>
      <c r="AR173" s="105"/>
      <c r="AS173" s="105"/>
      <c r="AT173" s="105"/>
      <c r="AU173" s="105">
        <v>0</v>
      </c>
      <c r="AV173" s="105"/>
      <c r="AW173" s="105"/>
      <c r="AX173" s="105"/>
      <c r="AY173" s="105"/>
      <c r="AZ173" s="105">
        <v>0</v>
      </c>
      <c r="BA173" s="105"/>
      <c r="BB173" s="105"/>
      <c r="BC173" s="105"/>
      <c r="BD173" s="105"/>
      <c r="BE173" s="105">
        <v>0</v>
      </c>
      <c r="BF173" s="105"/>
      <c r="BG173" s="105"/>
      <c r="BH173" s="105"/>
      <c r="BI173" s="105"/>
    </row>
    <row r="174" spans="1:61" s="24" customFormat="1" ht="75" customHeight="1" x14ac:dyDescent="0.2">
      <c r="A174" s="58">
        <v>0</v>
      </c>
      <c r="B174" s="59"/>
      <c r="C174" s="59"/>
      <c r="D174" s="106" t="s">
        <v>210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3"/>
      <c r="Q174" s="54" t="s">
        <v>211</v>
      </c>
      <c r="R174" s="54"/>
      <c r="S174" s="54"/>
      <c r="T174" s="54"/>
      <c r="U174" s="54"/>
      <c r="V174" s="106" t="s">
        <v>212</v>
      </c>
      <c r="W174" s="62"/>
      <c r="X174" s="62"/>
      <c r="Y174" s="62"/>
      <c r="Z174" s="62"/>
      <c r="AA174" s="62"/>
      <c r="AB174" s="62"/>
      <c r="AC174" s="62"/>
      <c r="AD174" s="62"/>
      <c r="AE174" s="63"/>
      <c r="AF174" s="105">
        <v>0</v>
      </c>
      <c r="AG174" s="105"/>
      <c r="AH174" s="105"/>
      <c r="AI174" s="105"/>
      <c r="AJ174" s="105"/>
      <c r="AK174" s="105">
        <v>0</v>
      </c>
      <c r="AL174" s="105"/>
      <c r="AM174" s="105"/>
      <c r="AN174" s="105"/>
      <c r="AO174" s="105"/>
      <c r="AP174" s="105">
        <v>0</v>
      </c>
      <c r="AQ174" s="105"/>
      <c r="AR174" s="105"/>
      <c r="AS174" s="105"/>
      <c r="AT174" s="105"/>
      <c r="AU174" s="105">
        <v>0</v>
      </c>
      <c r="AV174" s="105"/>
      <c r="AW174" s="105"/>
      <c r="AX174" s="105"/>
      <c r="AY174" s="105"/>
      <c r="AZ174" s="105">
        <v>0</v>
      </c>
      <c r="BA174" s="105"/>
      <c r="BB174" s="105"/>
      <c r="BC174" s="105"/>
      <c r="BD174" s="105"/>
      <c r="BE174" s="105">
        <v>0</v>
      </c>
      <c r="BF174" s="105"/>
      <c r="BG174" s="105"/>
      <c r="BH174" s="105"/>
      <c r="BI174" s="105"/>
    </row>
    <row r="175" spans="1:61" s="6" customFormat="1" ht="14.25" x14ac:dyDescent="0.2">
      <c r="A175" s="86">
        <v>0</v>
      </c>
      <c r="B175" s="87"/>
      <c r="C175" s="87"/>
      <c r="D175" s="107" t="s">
        <v>213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1"/>
      <c r="Q175" s="104"/>
      <c r="R175" s="104"/>
      <c r="S175" s="104"/>
      <c r="T175" s="104"/>
      <c r="U175" s="104"/>
      <c r="V175" s="107"/>
      <c r="W175" s="100"/>
      <c r="X175" s="100"/>
      <c r="Y175" s="100"/>
      <c r="Z175" s="100"/>
      <c r="AA175" s="100"/>
      <c r="AB175" s="100"/>
      <c r="AC175" s="100"/>
      <c r="AD175" s="100"/>
      <c r="AE175" s="101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</row>
    <row r="176" spans="1:61" s="24" customFormat="1" ht="57" customHeight="1" x14ac:dyDescent="0.2">
      <c r="A176" s="58">
        <v>0</v>
      </c>
      <c r="B176" s="59"/>
      <c r="C176" s="59"/>
      <c r="D176" s="106" t="s">
        <v>214</v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3"/>
      <c r="Q176" s="54" t="s">
        <v>215</v>
      </c>
      <c r="R176" s="54"/>
      <c r="S176" s="54"/>
      <c r="T176" s="54"/>
      <c r="U176" s="54"/>
      <c r="V176" s="106" t="s">
        <v>212</v>
      </c>
      <c r="W176" s="62"/>
      <c r="X176" s="62"/>
      <c r="Y176" s="62"/>
      <c r="Z176" s="62"/>
      <c r="AA176" s="62"/>
      <c r="AB176" s="62"/>
      <c r="AC176" s="62"/>
      <c r="AD176" s="62"/>
      <c r="AE176" s="63"/>
      <c r="AF176" s="105">
        <v>0</v>
      </c>
      <c r="AG176" s="105"/>
      <c r="AH176" s="105"/>
      <c r="AI176" s="105"/>
      <c r="AJ176" s="105"/>
      <c r="AK176" s="105">
        <v>0</v>
      </c>
      <c r="AL176" s="105"/>
      <c r="AM176" s="105"/>
      <c r="AN176" s="105"/>
      <c r="AO176" s="105"/>
      <c r="AP176" s="105">
        <v>0</v>
      </c>
      <c r="AQ176" s="105"/>
      <c r="AR176" s="105"/>
      <c r="AS176" s="105"/>
      <c r="AT176" s="105"/>
      <c r="AU176" s="105">
        <v>0</v>
      </c>
      <c r="AV176" s="105"/>
      <c r="AW176" s="105"/>
      <c r="AX176" s="105"/>
      <c r="AY176" s="105"/>
      <c r="AZ176" s="105">
        <v>0</v>
      </c>
      <c r="BA176" s="105"/>
      <c r="BB176" s="105"/>
      <c r="BC176" s="105"/>
      <c r="BD176" s="105"/>
      <c r="BE176" s="105">
        <v>0</v>
      </c>
      <c r="BF176" s="105"/>
      <c r="BG176" s="105"/>
      <c r="BH176" s="105"/>
      <c r="BI176" s="105"/>
    </row>
    <row r="178" spans="1:79" ht="14.25" customHeight="1" x14ac:dyDescent="0.2">
      <c r="A178" s="33" t="s">
        <v>124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1:79" ht="15" customHeight="1" x14ac:dyDescent="0.2">
      <c r="A179" s="74" t="s">
        <v>240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</row>
    <row r="180" spans="1:79" ht="12.95" customHeight="1" x14ac:dyDescent="0.2">
      <c r="A180" s="48" t="s">
        <v>19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50"/>
      <c r="U180" s="54" t="s">
        <v>241</v>
      </c>
      <c r="V180" s="54"/>
      <c r="W180" s="54"/>
      <c r="X180" s="54"/>
      <c r="Y180" s="54"/>
      <c r="Z180" s="54"/>
      <c r="AA180" s="54"/>
      <c r="AB180" s="54"/>
      <c r="AC180" s="54"/>
      <c r="AD180" s="54"/>
      <c r="AE180" s="54" t="s">
        <v>244</v>
      </c>
      <c r="AF180" s="54"/>
      <c r="AG180" s="54"/>
      <c r="AH180" s="54"/>
      <c r="AI180" s="54"/>
      <c r="AJ180" s="54"/>
      <c r="AK180" s="54"/>
      <c r="AL180" s="54"/>
      <c r="AM180" s="54"/>
      <c r="AN180" s="54"/>
      <c r="AO180" s="54" t="s">
        <v>251</v>
      </c>
      <c r="AP180" s="54"/>
      <c r="AQ180" s="54"/>
      <c r="AR180" s="54"/>
      <c r="AS180" s="54"/>
      <c r="AT180" s="54"/>
      <c r="AU180" s="54"/>
      <c r="AV180" s="54"/>
      <c r="AW180" s="54"/>
      <c r="AX180" s="54"/>
      <c r="AY180" s="54" t="s">
        <v>262</v>
      </c>
      <c r="AZ180" s="54"/>
      <c r="BA180" s="54"/>
      <c r="BB180" s="54"/>
      <c r="BC180" s="54"/>
      <c r="BD180" s="54"/>
      <c r="BE180" s="54"/>
      <c r="BF180" s="54"/>
      <c r="BG180" s="54"/>
      <c r="BH180" s="54"/>
      <c r="BI180" s="54" t="s">
        <v>267</v>
      </c>
      <c r="BJ180" s="54"/>
      <c r="BK180" s="54"/>
      <c r="BL180" s="54"/>
      <c r="BM180" s="54"/>
      <c r="BN180" s="54"/>
      <c r="BO180" s="54"/>
      <c r="BP180" s="54"/>
      <c r="BQ180" s="54"/>
      <c r="BR180" s="54"/>
    </row>
    <row r="181" spans="1:79" ht="30" customHeight="1" x14ac:dyDescent="0.2">
      <c r="A181" s="5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  <c r="U181" s="54" t="s">
        <v>4</v>
      </c>
      <c r="V181" s="54"/>
      <c r="W181" s="54"/>
      <c r="X181" s="54"/>
      <c r="Y181" s="54"/>
      <c r="Z181" s="54" t="s">
        <v>3</v>
      </c>
      <c r="AA181" s="54"/>
      <c r="AB181" s="54"/>
      <c r="AC181" s="54"/>
      <c r="AD181" s="54"/>
      <c r="AE181" s="54" t="s">
        <v>4</v>
      </c>
      <c r="AF181" s="54"/>
      <c r="AG181" s="54"/>
      <c r="AH181" s="54"/>
      <c r="AI181" s="54"/>
      <c r="AJ181" s="54" t="s">
        <v>3</v>
      </c>
      <c r="AK181" s="54"/>
      <c r="AL181" s="54"/>
      <c r="AM181" s="54"/>
      <c r="AN181" s="54"/>
      <c r="AO181" s="54" t="s">
        <v>4</v>
      </c>
      <c r="AP181" s="54"/>
      <c r="AQ181" s="54"/>
      <c r="AR181" s="54"/>
      <c r="AS181" s="54"/>
      <c r="AT181" s="54" t="s">
        <v>3</v>
      </c>
      <c r="AU181" s="54"/>
      <c r="AV181" s="54"/>
      <c r="AW181" s="54"/>
      <c r="AX181" s="54"/>
      <c r="AY181" s="54" t="s">
        <v>4</v>
      </c>
      <c r="AZ181" s="54"/>
      <c r="BA181" s="54"/>
      <c r="BB181" s="54"/>
      <c r="BC181" s="54"/>
      <c r="BD181" s="54" t="s">
        <v>3</v>
      </c>
      <c r="BE181" s="54"/>
      <c r="BF181" s="54"/>
      <c r="BG181" s="54"/>
      <c r="BH181" s="54"/>
      <c r="BI181" s="54" t="s">
        <v>4</v>
      </c>
      <c r="BJ181" s="54"/>
      <c r="BK181" s="54"/>
      <c r="BL181" s="54"/>
      <c r="BM181" s="54"/>
      <c r="BN181" s="54" t="s">
        <v>3</v>
      </c>
      <c r="BO181" s="54"/>
      <c r="BP181" s="54"/>
      <c r="BQ181" s="54"/>
      <c r="BR181" s="54"/>
    </row>
    <row r="182" spans="1:79" ht="15" customHeight="1" x14ac:dyDescent="0.2">
      <c r="A182" s="40">
        <v>1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2"/>
      <c r="U182" s="54">
        <v>2</v>
      </c>
      <c r="V182" s="54"/>
      <c r="W182" s="54"/>
      <c r="X182" s="54"/>
      <c r="Y182" s="54"/>
      <c r="Z182" s="54">
        <v>3</v>
      </c>
      <c r="AA182" s="54"/>
      <c r="AB182" s="54"/>
      <c r="AC182" s="54"/>
      <c r="AD182" s="54"/>
      <c r="AE182" s="54">
        <v>4</v>
      </c>
      <c r="AF182" s="54"/>
      <c r="AG182" s="54"/>
      <c r="AH182" s="54"/>
      <c r="AI182" s="54"/>
      <c r="AJ182" s="54">
        <v>5</v>
      </c>
      <c r="AK182" s="54"/>
      <c r="AL182" s="54"/>
      <c r="AM182" s="54"/>
      <c r="AN182" s="54"/>
      <c r="AO182" s="54">
        <v>6</v>
      </c>
      <c r="AP182" s="54"/>
      <c r="AQ182" s="54"/>
      <c r="AR182" s="54"/>
      <c r="AS182" s="54"/>
      <c r="AT182" s="54">
        <v>7</v>
      </c>
      <c r="AU182" s="54"/>
      <c r="AV182" s="54"/>
      <c r="AW182" s="54"/>
      <c r="AX182" s="54"/>
      <c r="AY182" s="54">
        <v>8</v>
      </c>
      <c r="AZ182" s="54"/>
      <c r="BA182" s="54"/>
      <c r="BB182" s="54"/>
      <c r="BC182" s="54"/>
      <c r="BD182" s="54">
        <v>9</v>
      </c>
      <c r="BE182" s="54"/>
      <c r="BF182" s="54"/>
      <c r="BG182" s="54"/>
      <c r="BH182" s="54"/>
      <c r="BI182" s="54">
        <v>10</v>
      </c>
      <c r="BJ182" s="54"/>
      <c r="BK182" s="54"/>
      <c r="BL182" s="54"/>
      <c r="BM182" s="54"/>
      <c r="BN182" s="54">
        <v>11</v>
      </c>
      <c r="BO182" s="54"/>
      <c r="BP182" s="54"/>
      <c r="BQ182" s="54"/>
      <c r="BR182" s="54"/>
    </row>
    <row r="183" spans="1:79" s="1" customFormat="1" ht="15.75" hidden="1" customHeight="1" x14ac:dyDescent="0.2">
      <c r="A183" s="68" t="s">
        <v>57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70"/>
      <c r="U183" s="78" t="s">
        <v>65</v>
      </c>
      <c r="V183" s="78"/>
      <c r="W183" s="78"/>
      <c r="X183" s="78"/>
      <c r="Y183" s="78"/>
      <c r="Z183" s="103" t="s">
        <v>66</v>
      </c>
      <c r="AA183" s="103"/>
      <c r="AB183" s="103"/>
      <c r="AC183" s="103"/>
      <c r="AD183" s="103"/>
      <c r="AE183" s="78" t="s">
        <v>67</v>
      </c>
      <c r="AF183" s="78"/>
      <c r="AG183" s="78"/>
      <c r="AH183" s="78"/>
      <c r="AI183" s="78"/>
      <c r="AJ183" s="103" t="s">
        <v>68</v>
      </c>
      <c r="AK183" s="103"/>
      <c r="AL183" s="103"/>
      <c r="AM183" s="103"/>
      <c r="AN183" s="103"/>
      <c r="AO183" s="78" t="s">
        <v>58</v>
      </c>
      <c r="AP183" s="78"/>
      <c r="AQ183" s="78"/>
      <c r="AR183" s="78"/>
      <c r="AS183" s="78"/>
      <c r="AT183" s="103" t="s">
        <v>59</v>
      </c>
      <c r="AU183" s="103"/>
      <c r="AV183" s="103"/>
      <c r="AW183" s="103"/>
      <c r="AX183" s="103"/>
      <c r="AY183" s="78" t="s">
        <v>60</v>
      </c>
      <c r="AZ183" s="78"/>
      <c r="BA183" s="78"/>
      <c r="BB183" s="78"/>
      <c r="BC183" s="78"/>
      <c r="BD183" s="103" t="s">
        <v>61</v>
      </c>
      <c r="BE183" s="103"/>
      <c r="BF183" s="103"/>
      <c r="BG183" s="103"/>
      <c r="BH183" s="103"/>
      <c r="BI183" s="78" t="s">
        <v>62</v>
      </c>
      <c r="BJ183" s="78"/>
      <c r="BK183" s="78"/>
      <c r="BL183" s="78"/>
      <c r="BM183" s="78"/>
      <c r="BN183" s="103" t="s">
        <v>63</v>
      </c>
      <c r="BO183" s="103"/>
      <c r="BP183" s="103"/>
      <c r="BQ183" s="103"/>
      <c r="BR183" s="103"/>
      <c r="CA183" t="s">
        <v>41</v>
      </c>
    </row>
    <row r="184" spans="1:79" s="6" customFormat="1" ht="12.75" customHeight="1" x14ac:dyDescent="0.2">
      <c r="A184" s="99" t="s">
        <v>216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1"/>
      <c r="U184" s="108">
        <v>5019148</v>
      </c>
      <c r="V184" s="108"/>
      <c r="W184" s="108"/>
      <c r="X184" s="108"/>
      <c r="Y184" s="108"/>
      <c r="Z184" s="108">
        <v>0</v>
      </c>
      <c r="AA184" s="108"/>
      <c r="AB184" s="108"/>
      <c r="AC184" s="108"/>
      <c r="AD184" s="108"/>
      <c r="AE184" s="108">
        <v>6470041</v>
      </c>
      <c r="AF184" s="108"/>
      <c r="AG184" s="108"/>
      <c r="AH184" s="108"/>
      <c r="AI184" s="108"/>
      <c r="AJ184" s="108">
        <v>75246</v>
      </c>
      <c r="AK184" s="108"/>
      <c r="AL184" s="108"/>
      <c r="AM184" s="108"/>
      <c r="AN184" s="108"/>
      <c r="AO184" s="108">
        <v>1772880</v>
      </c>
      <c r="AP184" s="108"/>
      <c r="AQ184" s="108"/>
      <c r="AR184" s="108"/>
      <c r="AS184" s="108"/>
      <c r="AT184" s="108">
        <v>0</v>
      </c>
      <c r="AU184" s="108"/>
      <c r="AV184" s="108"/>
      <c r="AW184" s="108"/>
      <c r="AX184" s="108"/>
      <c r="AY184" s="108">
        <v>0</v>
      </c>
      <c r="AZ184" s="108"/>
      <c r="BA184" s="108"/>
      <c r="BB184" s="108"/>
      <c r="BC184" s="108"/>
      <c r="BD184" s="108">
        <v>0</v>
      </c>
      <c r="BE184" s="108"/>
      <c r="BF184" s="108"/>
      <c r="BG184" s="108"/>
      <c r="BH184" s="108"/>
      <c r="BI184" s="108">
        <v>0</v>
      </c>
      <c r="BJ184" s="108"/>
      <c r="BK184" s="108"/>
      <c r="BL184" s="108"/>
      <c r="BM184" s="108"/>
      <c r="BN184" s="108">
        <v>0</v>
      </c>
      <c r="BO184" s="108"/>
      <c r="BP184" s="108"/>
      <c r="BQ184" s="108"/>
      <c r="BR184" s="108"/>
      <c r="CA184" s="6" t="s">
        <v>42</v>
      </c>
    </row>
    <row r="185" spans="1:79" s="24" customFormat="1" ht="12.75" customHeight="1" x14ac:dyDescent="0.2">
      <c r="A185" s="61" t="s">
        <v>217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3"/>
      <c r="U185" s="109">
        <v>4412000</v>
      </c>
      <c r="V185" s="109"/>
      <c r="W185" s="109"/>
      <c r="X185" s="109"/>
      <c r="Y185" s="109"/>
      <c r="Z185" s="109">
        <v>0</v>
      </c>
      <c r="AA185" s="109"/>
      <c r="AB185" s="109"/>
      <c r="AC185" s="109"/>
      <c r="AD185" s="109"/>
      <c r="AE185" s="109">
        <v>5603631</v>
      </c>
      <c r="AF185" s="109"/>
      <c r="AG185" s="109"/>
      <c r="AH185" s="109"/>
      <c r="AI185" s="109"/>
      <c r="AJ185" s="109">
        <v>75246</v>
      </c>
      <c r="AK185" s="109"/>
      <c r="AL185" s="109"/>
      <c r="AM185" s="109"/>
      <c r="AN185" s="109"/>
      <c r="AO185" s="109">
        <v>1772880</v>
      </c>
      <c r="AP185" s="109"/>
      <c r="AQ185" s="109"/>
      <c r="AR185" s="109"/>
      <c r="AS185" s="109"/>
      <c r="AT185" s="109">
        <v>0</v>
      </c>
      <c r="AU185" s="109"/>
      <c r="AV185" s="109"/>
      <c r="AW185" s="109"/>
      <c r="AX185" s="109"/>
      <c r="AY185" s="109">
        <v>0</v>
      </c>
      <c r="AZ185" s="109"/>
      <c r="BA185" s="109"/>
      <c r="BB185" s="109"/>
      <c r="BC185" s="109"/>
      <c r="BD185" s="109">
        <v>0</v>
      </c>
      <c r="BE185" s="109"/>
      <c r="BF185" s="109"/>
      <c r="BG185" s="109"/>
      <c r="BH185" s="109"/>
      <c r="BI185" s="109">
        <v>0</v>
      </c>
      <c r="BJ185" s="109"/>
      <c r="BK185" s="109"/>
      <c r="BL185" s="109"/>
      <c r="BM185" s="109"/>
      <c r="BN185" s="109">
        <v>0</v>
      </c>
      <c r="BO185" s="109"/>
      <c r="BP185" s="109"/>
      <c r="BQ185" s="109"/>
      <c r="BR185" s="109"/>
    </row>
    <row r="186" spans="1:79" s="24" customFormat="1" ht="12.75" customHeight="1" x14ac:dyDescent="0.2">
      <c r="A186" s="61" t="s">
        <v>218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3"/>
      <c r="U186" s="109">
        <v>124133</v>
      </c>
      <c r="V186" s="109"/>
      <c r="W186" s="109"/>
      <c r="X186" s="109"/>
      <c r="Y186" s="109"/>
      <c r="Z186" s="109">
        <v>0</v>
      </c>
      <c r="AA186" s="109"/>
      <c r="AB186" s="109"/>
      <c r="AC186" s="109"/>
      <c r="AD186" s="109"/>
      <c r="AE186" s="109">
        <v>596635</v>
      </c>
      <c r="AF186" s="109"/>
      <c r="AG186" s="109"/>
      <c r="AH186" s="109"/>
      <c r="AI186" s="109"/>
      <c r="AJ186" s="109">
        <v>0</v>
      </c>
      <c r="AK186" s="109"/>
      <c r="AL186" s="109"/>
      <c r="AM186" s="109"/>
      <c r="AN186" s="109"/>
      <c r="AO186" s="109">
        <v>0</v>
      </c>
      <c r="AP186" s="109"/>
      <c r="AQ186" s="109"/>
      <c r="AR186" s="109"/>
      <c r="AS186" s="109"/>
      <c r="AT186" s="109">
        <v>0</v>
      </c>
      <c r="AU186" s="109"/>
      <c r="AV186" s="109"/>
      <c r="AW186" s="109"/>
      <c r="AX186" s="109"/>
      <c r="AY186" s="109">
        <v>0</v>
      </c>
      <c r="AZ186" s="109"/>
      <c r="BA186" s="109"/>
      <c r="BB186" s="109"/>
      <c r="BC186" s="109"/>
      <c r="BD186" s="109">
        <v>0</v>
      </c>
      <c r="BE186" s="109"/>
      <c r="BF186" s="109"/>
      <c r="BG186" s="109"/>
      <c r="BH186" s="109"/>
      <c r="BI186" s="109">
        <v>0</v>
      </c>
      <c r="BJ186" s="109"/>
      <c r="BK186" s="109"/>
      <c r="BL186" s="109"/>
      <c r="BM186" s="109"/>
      <c r="BN186" s="109">
        <v>0</v>
      </c>
      <c r="BO186" s="109"/>
      <c r="BP186" s="109"/>
      <c r="BQ186" s="109"/>
      <c r="BR186" s="109"/>
    </row>
    <row r="187" spans="1:79" s="24" customFormat="1" ht="12.75" customHeight="1" x14ac:dyDescent="0.2">
      <c r="A187" s="61" t="s">
        <v>219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3"/>
      <c r="U187" s="109">
        <v>483015</v>
      </c>
      <c r="V187" s="109"/>
      <c r="W187" s="109"/>
      <c r="X187" s="109"/>
      <c r="Y187" s="109"/>
      <c r="Z187" s="109">
        <v>0</v>
      </c>
      <c r="AA187" s="109"/>
      <c r="AB187" s="109"/>
      <c r="AC187" s="109"/>
      <c r="AD187" s="109"/>
      <c r="AE187" s="109">
        <v>269775</v>
      </c>
      <c r="AF187" s="109"/>
      <c r="AG187" s="109"/>
      <c r="AH187" s="109"/>
      <c r="AI187" s="109"/>
      <c r="AJ187" s="109">
        <v>0</v>
      </c>
      <c r="AK187" s="109"/>
      <c r="AL187" s="109"/>
      <c r="AM187" s="109"/>
      <c r="AN187" s="109"/>
      <c r="AO187" s="109">
        <v>0</v>
      </c>
      <c r="AP187" s="109"/>
      <c r="AQ187" s="109"/>
      <c r="AR187" s="109"/>
      <c r="AS187" s="109"/>
      <c r="AT187" s="109">
        <v>0</v>
      </c>
      <c r="AU187" s="109"/>
      <c r="AV187" s="109"/>
      <c r="AW187" s="109"/>
      <c r="AX187" s="109"/>
      <c r="AY187" s="109">
        <v>0</v>
      </c>
      <c r="AZ187" s="109"/>
      <c r="BA187" s="109"/>
      <c r="BB187" s="109"/>
      <c r="BC187" s="109"/>
      <c r="BD187" s="109">
        <v>0</v>
      </c>
      <c r="BE187" s="109"/>
      <c r="BF187" s="109"/>
      <c r="BG187" s="109"/>
      <c r="BH187" s="109"/>
      <c r="BI187" s="109">
        <v>0</v>
      </c>
      <c r="BJ187" s="109"/>
      <c r="BK187" s="109"/>
      <c r="BL187" s="109"/>
      <c r="BM187" s="109"/>
      <c r="BN187" s="109">
        <v>0</v>
      </c>
      <c r="BO187" s="109"/>
      <c r="BP187" s="109"/>
      <c r="BQ187" s="109"/>
      <c r="BR187" s="109"/>
    </row>
    <row r="188" spans="1:79" s="24" customFormat="1" ht="12.75" customHeight="1" x14ac:dyDescent="0.2">
      <c r="A188" s="61" t="s">
        <v>220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3"/>
      <c r="U188" s="109">
        <v>932545</v>
      </c>
      <c r="V188" s="109"/>
      <c r="W188" s="109"/>
      <c r="X188" s="109"/>
      <c r="Y188" s="109"/>
      <c r="Z188" s="109">
        <v>0</v>
      </c>
      <c r="AA188" s="109"/>
      <c r="AB188" s="109"/>
      <c r="AC188" s="109"/>
      <c r="AD188" s="109"/>
      <c r="AE188" s="109">
        <v>1707288</v>
      </c>
      <c r="AF188" s="109"/>
      <c r="AG188" s="109"/>
      <c r="AH188" s="109"/>
      <c r="AI188" s="109"/>
      <c r="AJ188" s="109">
        <v>0</v>
      </c>
      <c r="AK188" s="109"/>
      <c r="AL188" s="109"/>
      <c r="AM188" s="109"/>
      <c r="AN188" s="109"/>
      <c r="AO188" s="109">
        <v>200988</v>
      </c>
      <c r="AP188" s="109"/>
      <c r="AQ188" s="109"/>
      <c r="AR188" s="109"/>
      <c r="AS188" s="109"/>
      <c r="AT188" s="109">
        <v>0</v>
      </c>
      <c r="AU188" s="109"/>
      <c r="AV188" s="109"/>
      <c r="AW188" s="109"/>
      <c r="AX188" s="109"/>
      <c r="AY188" s="109">
        <v>0</v>
      </c>
      <c r="AZ188" s="109"/>
      <c r="BA188" s="109"/>
      <c r="BB188" s="109"/>
      <c r="BC188" s="109"/>
      <c r="BD188" s="109">
        <v>0</v>
      </c>
      <c r="BE188" s="109"/>
      <c r="BF188" s="109"/>
      <c r="BG188" s="109"/>
      <c r="BH188" s="109"/>
      <c r="BI188" s="109">
        <v>0</v>
      </c>
      <c r="BJ188" s="109"/>
      <c r="BK188" s="109"/>
      <c r="BL188" s="109"/>
      <c r="BM188" s="109"/>
      <c r="BN188" s="109">
        <v>0</v>
      </c>
      <c r="BO188" s="109"/>
      <c r="BP188" s="109"/>
      <c r="BQ188" s="109"/>
      <c r="BR188" s="109"/>
    </row>
    <row r="189" spans="1:79" s="6" customFormat="1" ht="12.75" customHeight="1" x14ac:dyDescent="0.2">
      <c r="A189" s="99" t="s">
        <v>221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1"/>
      <c r="U189" s="108">
        <v>2200000</v>
      </c>
      <c r="V189" s="108"/>
      <c r="W189" s="108"/>
      <c r="X189" s="108"/>
      <c r="Y189" s="108"/>
      <c r="Z189" s="108">
        <v>0</v>
      </c>
      <c r="AA189" s="108"/>
      <c r="AB189" s="108"/>
      <c r="AC189" s="108"/>
      <c r="AD189" s="108"/>
      <c r="AE189" s="108">
        <v>477657</v>
      </c>
      <c r="AF189" s="108"/>
      <c r="AG189" s="108"/>
      <c r="AH189" s="108"/>
      <c r="AI189" s="108"/>
      <c r="AJ189" s="108">
        <v>0</v>
      </c>
      <c r="AK189" s="108"/>
      <c r="AL189" s="108"/>
      <c r="AM189" s="108"/>
      <c r="AN189" s="108"/>
      <c r="AO189" s="108">
        <v>46619</v>
      </c>
      <c r="AP189" s="108"/>
      <c r="AQ189" s="108"/>
      <c r="AR189" s="108"/>
      <c r="AS189" s="108"/>
      <c r="AT189" s="108">
        <v>0</v>
      </c>
      <c r="AU189" s="108"/>
      <c r="AV189" s="108"/>
      <c r="AW189" s="108"/>
      <c r="AX189" s="108"/>
      <c r="AY189" s="108">
        <v>0</v>
      </c>
      <c r="AZ189" s="108"/>
      <c r="BA189" s="108"/>
      <c r="BB189" s="108"/>
      <c r="BC189" s="108"/>
      <c r="BD189" s="108">
        <v>0</v>
      </c>
      <c r="BE189" s="108"/>
      <c r="BF189" s="108"/>
      <c r="BG189" s="108"/>
      <c r="BH189" s="108"/>
      <c r="BI189" s="108">
        <v>0</v>
      </c>
      <c r="BJ189" s="108"/>
      <c r="BK189" s="108"/>
      <c r="BL189" s="108"/>
      <c r="BM189" s="108"/>
      <c r="BN189" s="108">
        <v>0</v>
      </c>
      <c r="BO189" s="108"/>
      <c r="BP189" s="108"/>
      <c r="BQ189" s="108"/>
      <c r="BR189" s="108"/>
    </row>
    <row r="190" spans="1:79" s="24" customFormat="1" ht="12.75" customHeight="1" x14ac:dyDescent="0.2">
      <c r="A190" s="61" t="s">
        <v>222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3"/>
      <c r="U190" s="109">
        <v>2200000</v>
      </c>
      <c r="V190" s="109"/>
      <c r="W190" s="109"/>
      <c r="X190" s="109"/>
      <c r="Y190" s="109"/>
      <c r="Z190" s="109">
        <v>0</v>
      </c>
      <c r="AA190" s="109"/>
      <c r="AB190" s="109"/>
      <c r="AC190" s="109"/>
      <c r="AD190" s="109"/>
      <c r="AE190" s="109">
        <v>477657</v>
      </c>
      <c r="AF190" s="109"/>
      <c r="AG190" s="109"/>
      <c r="AH190" s="109"/>
      <c r="AI190" s="109"/>
      <c r="AJ190" s="109">
        <v>0</v>
      </c>
      <c r="AK190" s="109"/>
      <c r="AL190" s="109"/>
      <c r="AM190" s="109"/>
      <c r="AN190" s="109"/>
      <c r="AO190" s="109">
        <v>46619</v>
      </c>
      <c r="AP190" s="109"/>
      <c r="AQ190" s="109"/>
      <c r="AR190" s="109"/>
      <c r="AS190" s="109"/>
      <c r="AT190" s="109">
        <v>0</v>
      </c>
      <c r="AU190" s="109"/>
      <c r="AV190" s="109"/>
      <c r="AW190" s="109"/>
      <c r="AX190" s="109"/>
      <c r="AY190" s="109">
        <v>0</v>
      </c>
      <c r="AZ190" s="109"/>
      <c r="BA190" s="109"/>
      <c r="BB190" s="109"/>
      <c r="BC190" s="109"/>
      <c r="BD190" s="109">
        <v>0</v>
      </c>
      <c r="BE190" s="109"/>
      <c r="BF190" s="109"/>
      <c r="BG190" s="109"/>
      <c r="BH190" s="109"/>
      <c r="BI190" s="109">
        <v>0</v>
      </c>
      <c r="BJ190" s="109"/>
      <c r="BK190" s="109"/>
      <c r="BL190" s="109"/>
      <c r="BM190" s="109"/>
      <c r="BN190" s="109">
        <v>0</v>
      </c>
      <c r="BO190" s="109"/>
      <c r="BP190" s="109"/>
      <c r="BQ190" s="109"/>
      <c r="BR190" s="109"/>
    </row>
    <row r="191" spans="1:79" s="6" customFormat="1" ht="25.5" customHeight="1" x14ac:dyDescent="0.2">
      <c r="A191" s="99" t="s">
        <v>223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1"/>
      <c r="U191" s="108">
        <v>932545</v>
      </c>
      <c r="V191" s="108"/>
      <c r="W191" s="108"/>
      <c r="X191" s="108"/>
      <c r="Y191" s="108"/>
      <c r="Z191" s="108">
        <v>0</v>
      </c>
      <c r="AA191" s="108"/>
      <c r="AB191" s="108"/>
      <c r="AC191" s="108"/>
      <c r="AD191" s="108"/>
      <c r="AE191" s="108">
        <v>1746583</v>
      </c>
      <c r="AF191" s="108"/>
      <c r="AG191" s="108"/>
      <c r="AH191" s="108"/>
      <c r="AI191" s="108"/>
      <c r="AJ191" s="108">
        <v>0</v>
      </c>
      <c r="AK191" s="108"/>
      <c r="AL191" s="108"/>
      <c r="AM191" s="108"/>
      <c r="AN191" s="108"/>
      <c r="AO191" s="108">
        <v>279744</v>
      </c>
      <c r="AP191" s="108"/>
      <c r="AQ191" s="108"/>
      <c r="AR191" s="108"/>
      <c r="AS191" s="108"/>
      <c r="AT191" s="108">
        <v>0</v>
      </c>
      <c r="AU191" s="108"/>
      <c r="AV191" s="108"/>
      <c r="AW191" s="108"/>
      <c r="AX191" s="108"/>
      <c r="AY191" s="108">
        <v>0</v>
      </c>
      <c r="AZ191" s="108"/>
      <c r="BA191" s="108"/>
      <c r="BB191" s="108"/>
      <c r="BC191" s="108"/>
      <c r="BD191" s="108">
        <v>0</v>
      </c>
      <c r="BE191" s="108"/>
      <c r="BF191" s="108"/>
      <c r="BG191" s="108"/>
      <c r="BH191" s="108"/>
      <c r="BI191" s="108">
        <v>0</v>
      </c>
      <c r="BJ191" s="108"/>
      <c r="BK191" s="108"/>
      <c r="BL191" s="108"/>
      <c r="BM191" s="108"/>
      <c r="BN191" s="108">
        <v>0</v>
      </c>
      <c r="BO191" s="108"/>
      <c r="BP191" s="108"/>
      <c r="BQ191" s="108"/>
      <c r="BR191" s="108"/>
    </row>
    <row r="192" spans="1:79" s="24" customFormat="1" ht="12.75" customHeight="1" x14ac:dyDescent="0.2">
      <c r="A192" s="61" t="s">
        <v>219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3"/>
      <c r="U192" s="109">
        <v>932545</v>
      </c>
      <c r="V192" s="109"/>
      <c r="W192" s="109"/>
      <c r="X192" s="109"/>
      <c r="Y192" s="109"/>
      <c r="Z192" s="109">
        <v>0</v>
      </c>
      <c r="AA192" s="109"/>
      <c r="AB192" s="109"/>
      <c r="AC192" s="109"/>
      <c r="AD192" s="109"/>
      <c r="AE192" s="109">
        <v>1746583</v>
      </c>
      <c r="AF192" s="109"/>
      <c r="AG192" s="109"/>
      <c r="AH192" s="109"/>
      <c r="AI192" s="109"/>
      <c r="AJ192" s="109">
        <v>0</v>
      </c>
      <c r="AK192" s="109"/>
      <c r="AL192" s="109"/>
      <c r="AM192" s="109"/>
      <c r="AN192" s="109"/>
      <c r="AO192" s="109">
        <v>279744</v>
      </c>
      <c r="AP192" s="109"/>
      <c r="AQ192" s="109"/>
      <c r="AR192" s="109"/>
      <c r="AS192" s="109"/>
      <c r="AT192" s="109">
        <v>0</v>
      </c>
      <c r="AU192" s="109"/>
      <c r="AV192" s="109"/>
      <c r="AW192" s="109"/>
      <c r="AX192" s="109"/>
      <c r="AY192" s="109">
        <v>0</v>
      </c>
      <c r="AZ192" s="109"/>
      <c r="BA192" s="109"/>
      <c r="BB192" s="109"/>
      <c r="BC192" s="109"/>
      <c r="BD192" s="109">
        <v>0</v>
      </c>
      <c r="BE192" s="109"/>
      <c r="BF192" s="109"/>
      <c r="BG192" s="109"/>
      <c r="BH192" s="109"/>
      <c r="BI192" s="109">
        <v>0</v>
      </c>
      <c r="BJ192" s="109"/>
      <c r="BK192" s="109"/>
      <c r="BL192" s="109"/>
      <c r="BM192" s="109"/>
      <c r="BN192" s="109">
        <v>0</v>
      </c>
      <c r="BO192" s="109"/>
      <c r="BP192" s="109"/>
      <c r="BQ192" s="109"/>
      <c r="BR192" s="109"/>
    </row>
    <row r="193" spans="1:79" s="24" customFormat="1" ht="12.75" customHeight="1" x14ac:dyDescent="0.2">
      <c r="A193" s="61" t="s">
        <v>224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3"/>
      <c r="U193" s="109">
        <v>32500</v>
      </c>
      <c r="V193" s="109"/>
      <c r="W193" s="109"/>
      <c r="X193" s="109"/>
      <c r="Y193" s="109"/>
      <c r="Z193" s="109">
        <v>0</v>
      </c>
      <c r="AA193" s="109"/>
      <c r="AB193" s="109"/>
      <c r="AC193" s="109"/>
      <c r="AD193" s="109"/>
      <c r="AE193" s="109">
        <v>32500</v>
      </c>
      <c r="AF193" s="109"/>
      <c r="AG193" s="109"/>
      <c r="AH193" s="109"/>
      <c r="AI193" s="109"/>
      <c r="AJ193" s="109">
        <v>0</v>
      </c>
      <c r="AK193" s="109"/>
      <c r="AL193" s="109"/>
      <c r="AM193" s="109"/>
      <c r="AN193" s="109"/>
      <c r="AO193" s="109">
        <v>0</v>
      </c>
      <c r="AP193" s="109"/>
      <c r="AQ193" s="109"/>
      <c r="AR193" s="109"/>
      <c r="AS193" s="109"/>
      <c r="AT193" s="109">
        <v>0</v>
      </c>
      <c r="AU193" s="109"/>
      <c r="AV193" s="109"/>
      <c r="AW193" s="109"/>
      <c r="AX193" s="109"/>
      <c r="AY193" s="109">
        <v>0</v>
      </c>
      <c r="AZ193" s="109"/>
      <c r="BA193" s="109"/>
      <c r="BB193" s="109"/>
      <c r="BC193" s="109"/>
      <c r="BD193" s="109">
        <v>0</v>
      </c>
      <c r="BE193" s="109"/>
      <c r="BF193" s="109"/>
      <c r="BG193" s="109"/>
      <c r="BH193" s="109"/>
      <c r="BI193" s="109">
        <v>0</v>
      </c>
      <c r="BJ193" s="109"/>
      <c r="BK193" s="109"/>
      <c r="BL193" s="109"/>
      <c r="BM193" s="109"/>
      <c r="BN193" s="109">
        <v>0</v>
      </c>
      <c r="BO193" s="109"/>
      <c r="BP193" s="109"/>
      <c r="BQ193" s="109"/>
      <c r="BR193" s="109"/>
    </row>
    <row r="194" spans="1:79" s="6" customFormat="1" ht="12.75" customHeight="1" x14ac:dyDescent="0.2">
      <c r="A194" s="99" t="s">
        <v>147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1"/>
      <c r="U194" s="108">
        <v>9116738</v>
      </c>
      <c r="V194" s="108"/>
      <c r="W194" s="108"/>
      <c r="X194" s="108"/>
      <c r="Y194" s="108"/>
      <c r="Z194" s="108">
        <v>0</v>
      </c>
      <c r="AA194" s="108"/>
      <c r="AB194" s="108"/>
      <c r="AC194" s="108"/>
      <c r="AD194" s="108"/>
      <c r="AE194" s="108">
        <v>10434069</v>
      </c>
      <c r="AF194" s="108"/>
      <c r="AG194" s="108"/>
      <c r="AH194" s="108"/>
      <c r="AI194" s="108"/>
      <c r="AJ194" s="108">
        <v>75246</v>
      </c>
      <c r="AK194" s="108"/>
      <c r="AL194" s="108"/>
      <c r="AM194" s="108"/>
      <c r="AN194" s="108"/>
      <c r="AO194" s="108">
        <v>2300231</v>
      </c>
      <c r="AP194" s="108"/>
      <c r="AQ194" s="108"/>
      <c r="AR194" s="108"/>
      <c r="AS194" s="108"/>
      <c r="AT194" s="108">
        <v>0</v>
      </c>
      <c r="AU194" s="108"/>
      <c r="AV194" s="108"/>
      <c r="AW194" s="108"/>
      <c r="AX194" s="108"/>
      <c r="AY194" s="108">
        <v>0</v>
      </c>
      <c r="AZ194" s="108"/>
      <c r="BA194" s="108"/>
      <c r="BB194" s="108"/>
      <c r="BC194" s="108"/>
      <c r="BD194" s="108">
        <v>0</v>
      </c>
      <c r="BE194" s="108"/>
      <c r="BF194" s="108"/>
      <c r="BG194" s="108"/>
      <c r="BH194" s="108"/>
      <c r="BI194" s="108">
        <v>0</v>
      </c>
      <c r="BJ194" s="108"/>
      <c r="BK194" s="108"/>
      <c r="BL194" s="108"/>
      <c r="BM194" s="108"/>
      <c r="BN194" s="108">
        <v>0</v>
      </c>
      <c r="BO194" s="108"/>
      <c r="BP194" s="108"/>
      <c r="BQ194" s="108"/>
      <c r="BR194" s="108"/>
    </row>
    <row r="195" spans="1:79" s="24" customFormat="1" ht="38.25" customHeight="1" x14ac:dyDescent="0.2">
      <c r="A195" s="61" t="s">
        <v>225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3"/>
      <c r="U195" s="109" t="s">
        <v>173</v>
      </c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 t="s">
        <v>173</v>
      </c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 t="s">
        <v>173</v>
      </c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 t="s">
        <v>173</v>
      </c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 t="s">
        <v>173</v>
      </c>
      <c r="BJ195" s="109"/>
      <c r="BK195" s="109"/>
      <c r="BL195" s="109"/>
      <c r="BM195" s="109"/>
      <c r="BN195" s="109"/>
      <c r="BO195" s="109"/>
      <c r="BP195" s="109"/>
      <c r="BQ195" s="109"/>
      <c r="BR195" s="109"/>
    </row>
    <row r="198" spans="1:79" ht="14.25" customHeight="1" x14ac:dyDescent="0.2">
      <c r="A198" s="33" t="s">
        <v>125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</row>
    <row r="199" spans="1:79" ht="15" customHeight="1" x14ac:dyDescent="0.2">
      <c r="A199" s="48" t="s">
        <v>6</v>
      </c>
      <c r="B199" s="49"/>
      <c r="C199" s="49"/>
      <c r="D199" s="48" t="s">
        <v>10</v>
      </c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50"/>
      <c r="W199" s="54" t="s">
        <v>241</v>
      </c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 t="s">
        <v>245</v>
      </c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 t="s">
        <v>256</v>
      </c>
      <c r="AV199" s="54"/>
      <c r="AW199" s="54"/>
      <c r="AX199" s="54"/>
      <c r="AY199" s="54"/>
      <c r="AZ199" s="54"/>
      <c r="BA199" s="54" t="s">
        <v>263</v>
      </c>
      <c r="BB199" s="54"/>
      <c r="BC199" s="54"/>
      <c r="BD199" s="54"/>
      <c r="BE199" s="54"/>
      <c r="BF199" s="54"/>
      <c r="BG199" s="54" t="s">
        <v>272</v>
      </c>
      <c r="BH199" s="54"/>
      <c r="BI199" s="54"/>
      <c r="BJ199" s="54"/>
      <c r="BK199" s="54"/>
      <c r="BL199" s="54"/>
    </row>
    <row r="200" spans="1:79" ht="15" customHeight="1" x14ac:dyDescent="0.2">
      <c r="A200" s="110"/>
      <c r="B200" s="111"/>
      <c r="C200" s="111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2"/>
      <c r="W200" s="54" t="s">
        <v>4</v>
      </c>
      <c r="X200" s="54"/>
      <c r="Y200" s="54"/>
      <c r="Z200" s="54"/>
      <c r="AA200" s="54"/>
      <c r="AB200" s="54"/>
      <c r="AC200" s="54" t="s">
        <v>3</v>
      </c>
      <c r="AD200" s="54"/>
      <c r="AE200" s="54"/>
      <c r="AF200" s="54"/>
      <c r="AG200" s="54"/>
      <c r="AH200" s="54"/>
      <c r="AI200" s="54" t="s">
        <v>4</v>
      </c>
      <c r="AJ200" s="54"/>
      <c r="AK200" s="54"/>
      <c r="AL200" s="54"/>
      <c r="AM200" s="54"/>
      <c r="AN200" s="54"/>
      <c r="AO200" s="54" t="s">
        <v>3</v>
      </c>
      <c r="AP200" s="54"/>
      <c r="AQ200" s="54"/>
      <c r="AR200" s="54"/>
      <c r="AS200" s="54"/>
      <c r="AT200" s="54"/>
      <c r="AU200" s="92" t="s">
        <v>4</v>
      </c>
      <c r="AV200" s="92"/>
      <c r="AW200" s="92"/>
      <c r="AX200" s="92" t="s">
        <v>3</v>
      </c>
      <c r="AY200" s="92"/>
      <c r="AZ200" s="92"/>
      <c r="BA200" s="92" t="s">
        <v>4</v>
      </c>
      <c r="BB200" s="92"/>
      <c r="BC200" s="92"/>
      <c r="BD200" s="92" t="s">
        <v>3</v>
      </c>
      <c r="BE200" s="92"/>
      <c r="BF200" s="92"/>
      <c r="BG200" s="92" t="s">
        <v>4</v>
      </c>
      <c r="BH200" s="92"/>
      <c r="BI200" s="92"/>
      <c r="BJ200" s="92" t="s">
        <v>3</v>
      </c>
      <c r="BK200" s="92"/>
      <c r="BL200" s="92"/>
    </row>
    <row r="201" spans="1:79" ht="57" customHeight="1" x14ac:dyDescent="0.2">
      <c r="A201" s="51"/>
      <c r="B201" s="52"/>
      <c r="C201" s="52"/>
      <c r="D201" s="51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3"/>
      <c r="W201" s="54" t="s">
        <v>12</v>
      </c>
      <c r="X201" s="54"/>
      <c r="Y201" s="54"/>
      <c r="Z201" s="54" t="s">
        <v>11</v>
      </c>
      <c r="AA201" s="54"/>
      <c r="AB201" s="54"/>
      <c r="AC201" s="54" t="s">
        <v>12</v>
      </c>
      <c r="AD201" s="54"/>
      <c r="AE201" s="54"/>
      <c r="AF201" s="54" t="s">
        <v>11</v>
      </c>
      <c r="AG201" s="54"/>
      <c r="AH201" s="54"/>
      <c r="AI201" s="54" t="s">
        <v>12</v>
      </c>
      <c r="AJ201" s="54"/>
      <c r="AK201" s="54"/>
      <c r="AL201" s="54" t="s">
        <v>11</v>
      </c>
      <c r="AM201" s="54"/>
      <c r="AN201" s="54"/>
      <c r="AO201" s="54" t="s">
        <v>12</v>
      </c>
      <c r="AP201" s="54"/>
      <c r="AQ201" s="54"/>
      <c r="AR201" s="54" t="s">
        <v>11</v>
      </c>
      <c r="AS201" s="54"/>
      <c r="AT201" s="54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</row>
    <row r="202" spans="1:79" ht="15" customHeight="1" x14ac:dyDescent="0.2">
      <c r="A202" s="40">
        <v>1</v>
      </c>
      <c r="B202" s="41"/>
      <c r="C202" s="41"/>
      <c r="D202" s="40">
        <v>2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2"/>
      <c r="W202" s="54">
        <v>3</v>
      </c>
      <c r="X202" s="54"/>
      <c r="Y202" s="54"/>
      <c r="Z202" s="54">
        <v>4</v>
      </c>
      <c r="AA202" s="54"/>
      <c r="AB202" s="54"/>
      <c r="AC202" s="54">
        <v>5</v>
      </c>
      <c r="AD202" s="54"/>
      <c r="AE202" s="54"/>
      <c r="AF202" s="54">
        <v>6</v>
      </c>
      <c r="AG202" s="54"/>
      <c r="AH202" s="54"/>
      <c r="AI202" s="54">
        <v>7</v>
      </c>
      <c r="AJ202" s="54"/>
      <c r="AK202" s="54"/>
      <c r="AL202" s="54">
        <v>8</v>
      </c>
      <c r="AM202" s="54"/>
      <c r="AN202" s="54"/>
      <c r="AO202" s="54">
        <v>9</v>
      </c>
      <c r="AP202" s="54"/>
      <c r="AQ202" s="54"/>
      <c r="AR202" s="54">
        <v>10</v>
      </c>
      <c r="AS202" s="54"/>
      <c r="AT202" s="54"/>
      <c r="AU202" s="54">
        <v>11</v>
      </c>
      <c r="AV202" s="54"/>
      <c r="AW202" s="54"/>
      <c r="AX202" s="54">
        <v>12</v>
      </c>
      <c r="AY202" s="54"/>
      <c r="AZ202" s="54"/>
      <c r="BA202" s="54">
        <v>13</v>
      </c>
      <c r="BB202" s="54"/>
      <c r="BC202" s="54"/>
      <c r="BD202" s="54">
        <v>14</v>
      </c>
      <c r="BE202" s="54"/>
      <c r="BF202" s="54"/>
      <c r="BG202" s="54">
        <v>15</v>
      </c>
      <c r="BH202" s="54"/>
      <c r="BI202" s="54"/>
      <c r="BJ202" s="54">
        <v>16</v>
      </c>
      <c r="BK202" s="54"/>
      <c r="BL202" s="54"/>
    </row>
    <row r="203" spans="1:79" s="1" customFormat="1" ht="12.75" hidden="1" customHeight="1" x14ac:dyDescent="0.2">
      <c r="A203" s="68" t="s">
        <v>69</v>
      </c>
      <c r="B203" s="69"/>
      <c r="C203" s="69"/>
      <c r="D203" s="68" t="s">
        <v>57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70"/>
      <c r="W203" s="78" t="s">
        <v>72</v>
      </c>
      <c r="X203" s="78"/>
      <c r="Y203" s="78"/>
      <c r="Z203" s="78" t="s">
        <v>73</v>
      </c>
      <c r="AA203" s="78"/>
      <c r="AB203" s="78"/>
      <c r="AC203" s="103" t="s">
        <v>74</v>
      </c>
      <c r="AD203" s="103"/>
      <c r="AE203" s="103"/>
      <c r="AF203" s="103" t="s">
        <v>75</v>
      </c>
      <c r="AG203" s="103"/>
      <c r="AH203" s="103"/>
      <c r="AI203" s="78" t="s">
        <v>76</v>
      </c>
      <c r="AJ203" s="78"/>
      <c r="AK203" s="78"/>
      <c r="AL203" s="78" t="s">
        <v>77</v>
      </c>
      <c r="AM203" s="78"/>
      <c r="AN203" s="78"/>
      <c r="AO203" s="103" t="s">
        <v>104</v>
      </c>
      <c r="AP203" s="103"/>
      <c r="AQ203" s="103"/>
      <c r="AR203" s="103" t="s">
        <v>78</v>
      </c>
      <c r="AS203" s="103"/>
      <c r="AT203" s="103"/>
      <c r="AU203" s="78" t="s">
        <v>105</v>
      </c>
      <c r="AV203" s="78"/>
      <c r="AW203" s="78"/>
      <c r="AX203" s="103" t="s">
        <v>106</v>
      </c>
      <c r="AY203" s="103"/>
      <c r="AZ203" s="103"/>
      <c r="BA203" s="78" t="s">
        <v>107</v>
      </c>
      <c r="BB203" s="78"/>
      <c r="BC203" s="78"/>
      <c r="BD203" s="103" t="s">
        <v>108</v>
      </c>
      <c r="BE203" s="103"/>
      <c r="BF203" s="103"/>
      <c r="BG203" s="78" t="s">
        <v>109</v>
      </c>
      <c r="BH203" s="78"/>
      <c r="BI203" s="78"/>
      <c r="BJ203" s="103" t="s">
        <v>110</v>
      </c>
      <c r="BK203" s="103"/>
      <c r="BL203" s="103"/>
      <c r="CA203" s="1" t="s">
        <v>103</v>
      </c>
    </row>
    <row r="204" spans="1:79" s="24" customFormat="1" ht="12.75" customHeight="1" x14ac:dyDescent="0.2">
      <c r="A204" s="58">
        <v>1</v>
      </c>
      <c r="B204" s="59"/>
      <c r="C204" s="59"/>
      <c r="D204" s="61" t="s">
        <v>226</v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3"/>
      <c r="W204" s="105">
        <v>12</v>
      </c>
      <c r="X204" s="105"/>
      <c r="Y204" s="105"/>
      <c r="Z204" s="105">
        <v>12</v>
      </c>
      <c r="AA204" s="105"/>
      <c r="AB204" s="105"/>
      <c r="AC204" s="105">
        <v>0</v>
      </c>
      <c r="AD204" s="105"/>
      <c r="AE204" s="105"/>
      <c r="AF204" s="105">
        <v>0</v>
      </c>
      <c r="AG204" s="105"/>
      <c r="AH204" s="105"/>
      <c r="AI204" s="105">
        <v>12</v>
      </c>
      <c r="AJ204" s="105"/>
      <c r="AK204" s="105"/>
      <c r="AL204" s="105">
        <v>11</v>
      </c>
      <c r="AM204" s="105"/>
      <c r="AN204" s="105"/>
      <c r="AO204" s="105">
        <v>0</v>
      </c>
      <c r="AP204" s="105"/>
      <c r="AQ204" s="105"/>
      <c r="AR204" s="105">
        <v>0</v>
      </c>
      <c r="AS204" s="105"/>
      <c r="AT204" s="105"/>
      <c r="AU204" s="105">
        <v>13</v>
      </c>
      <c r="AV204" s="105"/>
      <c r="AW204" s="105"/>
      <c r="AX204" s="105">
        <v>0</v>
      </c>
      <c r="AY204" s="105"/>
      <c r="AZ204" s="105"/>
      <c r="BA204" s="105">
        <v>0</v>
      </c>
      <c r="BB204" s="105"/>
      <c r="BC204" s="105"/>
      <c r="BD204" s="105">
        <v>0</v>
      </c>
      <c r="BE204" s="105"/>
      <c r="BF204" s="105"/>
      <c r="BG204" s="105">
        <v>0</v>
      </c>
      <c r="BH204" s="105"/>
      <c r="BI204" s="105"/>
      <c r="BJ204" s="105">
        <v>0</v>
      </c>
      <c r="BK204" s="105"/>
      <c r="BL204" s="105"/>
      <c r="CA204" s="24" t="s">
        <v>43</v>
      </c>
    </row>
    <row r="205" spans="1:79" s="24" customFormat="1" ht="12.75" customHeight="1" x14ac:dyDescent="0.2">
      <c r="A205" s="58">
        <v>2</v>
      </c>
      <c r="B205" s="59"/>
      <c r="C205" s="59"/>
      <c r="D205" s="61" t="s">
        <v>227</v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3"/>
      <c r="W205" s="105">
        <v>72.5</v>
      </c>
      <c r="X205" s="105"/>
      <c r="Y205" s="105"/>
      <c r="Z205" s="105">
        <v>68</v>
      </c>
      <c r="AA205" s="105"/>
      <c r="AB205" s="105"/>
      <c r="AC205" s="105">
        <v>0</v>
      </c>
      <c r="AD205" s="105"/>
      <c r="AE205" s="105"/>
      <c r="AF205" s="105">
        <v>0</v>
      </c>
      <c r="AG205" s="105"/>
      <c r="AH205" s="105"/>
      <c r="AI205" s="105">
        <v>72.5</v>
      </c>
      <c r="AJ205" s="105"/>
      <c r="AK205" s="105"/>
      <c r="AL205" s="105">
        <v>66.5</v>
      </c>
      <c r="AM205" s="105"/>
      <c r="AN205" s="105"/>
      <c r="AO205" s="105">
        <v>0</v>
      </c>
      <c r="AP205" s="105"/>
      <c r="AQ205" s="105"/>
      <c r="AR205" s="105">
        <v>0</v>
      </c>
      <c r="AS205" s="105"/>
      <c r="AT205" s="105"/>
      <c r="AU205" s="105">
        <v>73.5</v>
      </c>
      <c r="AV205" s="105"/>
      <c r="AW205" s="105"/>
      <c r="AX205" s="105">
        <v>0</v>
      </c>
      <c r="AY205" s="105"/>
      <c r="AZ205" s="105"/>
      <c r="BA205" s="105">
        <v>0</v>
      </c>
      <c r="BB205" s="105"/>
      <c r="BC205" s="105"/>
      <c r="BD205" s="105">
        <v>0</v>
      </c>
      <c r="BE205" s="105"/>
      <c r="BF205" s="105"/>
      <c r="BG205" s="105">
        <v>0</v>
      </c>
      <c r="BH205" s="105"/>
      <c r="BI205" s="105"/>
      <c r="BJ205" s="105">
        <v>0</v>
      </c>
      <c r="BK205" s="105"/>
      <c r="BL205" s="105"/>
    </row>
    <row r="206" spans="1:79" s="24" customFormat="1" ht="12.75" customHeight="1" x14ac:dyDescent="0.2">
      <c r="A206" s="58">
        <v>3</v>
      </c>
      <c r="B206" s="59"/>
      <c r="C206" s="59"/>
      <c r="D206" s="61" t="s">
        <v>228</v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3"/>
      <c r="W206" s="105">
        <v>1.5</v>
      </c>
      <c r="X206" s="105"/>
      <c r="Y206" s="105"/>
      <c r="Z206" s="105">
        <v>1.5</v>
      </c>
      <c r="AA206" s="105"/>
      <c r="AB206" s="105"/>
      <c r="AC206" s="105">
        <v>0</v>
      </c>
      <c r="AD206" s="105"/>
      <c r="AE206" s="105"/>
      <c r="AF206" s="105">
        <v>0</v>
      </c>
      <c r="AG206" s="105"/>
      <c r="AH206" s="105"/>
      <c r="AI206" s="105">
        <v>1.5</v>
      </c>
      <c r="AJ206" s="105"/>
      <c r="AK206" s="105"/>
      <c r="AL206" s="105">
        <v>1.5</v>
      </c>
      <c r="AM206" s="105"/>
      <c r="AN206" s="105"/>
      <c r="AO206" s="105">
        <v>0</v>
      </c>
      <c r="AP206" s="105"/>
      <c r="AQ206" s="105"/>
      <c r="AR206" s="105">
        <v>0</v>
      </c>
      <c r="AS206" s="105"/>
      <c r="AT206" s="105"/>
      <c r="AU206" s="105">
        <v>1.5</v>
      </c>
      <c r="AV206" s="105"/>
      <c r="AW206" s="105"/>
      <c r="AX206" s="105">
        <v>0</v>
      </c>
      <c r="AY206" s="105"/>
      <c r="AZ206" s="105"/>
      <c r="BA206" s="105">
        <v>0</v>
      </c>
      <c r="BB206" s="105"/>
      <c r="BC206" s="105"/>
      <c r="BD206" s="105">
        <v>0</v>
      </c>
      <c r="BE206" s="105"/>
      <c r="BF206" s="105"/>
      <c r="BG206" s="105">
        <v>0</v>
      </c>
      <c r="BH206" s="105"/>
      <c r="BI206" s="105"/>
      <c r="BJ206" s="105">
        <v>0</v>
      </c>
      <c r="BK206" s="105"/>
      <c r="BL206" s="105"/>
    </row>
    <row r="207" spans="1:79" s="24" customFormat="1" ht="12.75" customHeight="1" x14ac:dyDescent="0.2">
      <c r="A207" s="58">
        <v>4</v>
      </c>
      <c r="B207" s="59"/>
      <c r="C207" s="59"/>
      <c r="D207" s="61" t="s">
        <v>229</v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3"/>
      <c r="W207" s="105">
        <v>7</v>
      </c>
      <c r="X207" s="105"/>
      <c r="Y207" s="105"/>
      <c r="Z207" s="105">
        <v>5</v>
      </c>
      <c r="AA207" s="105"/>
      <c r="AB207" s="105"/>
      <c r="AC207" s="105">
        <v>0</v>
      </c>
      <c r="AD207" s="105"/>
      <c r="AE207" s="105"/>
      <c r="AF207" s="105">
        <v>0</v>
      </c>
      <c r="AG207" s="105"/>
      <c r="AH207" s="105"/>
      <c r="AI207" s="105">
        <v>7</v>
      </c>
      <c r="AJ207" s="105"/>
      <c r="AK207" s="105"/>
      <c r="AL207" s="105">
        <v>4</v>
      </c>
      <c r="AM207" s="105"/>
      <c r="AN207" s="105"/>
      <c r="AO207" s="105">
        <v>0</v>
      </c>
      <c r="AP207" s="105"/>
      <c r="AQ207" s="105"/>
      <c r="AR207" s="105">
        <v>0</v>
      </c>
      <c r="AS207" s="105"/>
      <c r="AT207" s="105"/>
      <c r="AU207" s="105">
        <v>5</v>
      </c>
      <c r="AV207" s="105"/>
      <c r="AW207" s="105"/>
      <c r="AX207" s="105">
        <v>0</v>
      </c>
      <c r="AY207" s="105"/>
      <c r="AZ207" s="105"/>
      <c r="BA207" s="105">
        <v>0</v>
      </c>
      <c r="BB207" s="105"/>
      <c r="BC207" s="105"/>
      <c r="BD207" s="105">
        <v>0</v>
      </c>
      <c r="BE207" s="105"/>
      <c r="BF207" s="105"/>
      <c r="BG207" s="105">
        <v>0</v>
      </c>
      <c r="BH207" s="105"/>
      <c r="BI207" s="105"/>
      <c r="BJ207" s="105">
        <v>0</v>
      </c>
      <c r="BK207" s="105"/>
      <c r="BL207" s="105"/>
    </row>
    <row r="208" spans="1:79" s="6" customFormat="1" ht="12.75" customHeight="1" x14ac:dyDescent="0.2">
      <c r="A208" s="86">
        <v>5</v>
      </c>
      <c r="B208" s="87"/>
      <c r="C208" s="87"/>
      <c r="D208" s="99" t="s">
        <v>230</v>
      </c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1"/>
      <c r="W208" s="102">
        <v>93</v>
      </c>
      <c r="X208" s="102"/>
      <c r="Y208" s="102"/>
      <c r="Z208" s="102">
        <v>86.5</v>
      </c>
      <c r="AA208" s="102"/>
      <c r="AB208" s="102"/>
      <c r="AC208" s="102">
        <v>0</v>
      </c>
      <c r="AD208" s="102"/>
      <c r="AE208" s="102"/>
      <c r="AF208" s="102">
        <v>0</v>
      </c>
      <c r="AG208" s="102"/>
      <c r="AH208" s="102"/>
      <c r="AI208" s="102">
        <v>93</v>
      </c>
      <c r="AJ208" s="102"/>
      <c r="AK208" s="102"/>
      <c r="AL208" s="102">
        <v>83</v>
      </c>
      <c r="AM208" s="102"/>
      <c r="AN208" s="102"/>
      <c r="AO208" s="102">
        <v>0</v>
      </c>
      <c r="AP208" s="102"/>
      <c r="AQ208" s="102"/>
      <c r="AR208" s="102">
        <v>0</v>
      </c>
      <c r="AS208" s="102"/>
      <c r="AT208" s="102"/>
      <c r="AU208" s="102">
        <v>93</v>
      </c>
      <c r="AV208" s="102"/>
      <c r="AW208" s="102"/>
      <c r="AX208" s="102">
        <v>0</v>
      </c>
      <c r="AY208" s="102"/>
      <c r="AZ208" s="102"/>
      <c r="BA208" s="102">
        <v>0</v>
      </c>
      <c r="BB208" s="102"/>
      <c r="BC208" s="102"/>
      <c r="BD208" s="102">
        <v>0</v>
      </c>
      <c r="BE208" s="102"/>
      <c r="BF208" s="102"/>
      <c r="BG208" s="102">
        <v>0</v>
      </c>
      <c r="BH208" s="102"/>
      <c r="BI208" s="102"/>
      <c r="BJ208" s="102">
        <v>0</v>
      </c>
      <c r="BK208" s="102"/>
      <c r="BL208" s="102"/>
    </row>
    <row r="209" spans="1:79" s="24" customFormat="1" ht="25.5" customHeight="1" x14ac:dyDescent="0.2">
      <c r="A209" s="58">
        <v>6</v>
      </c>
      <c r="B209" s="59"/>
      <c r="C209" s="59"/>
      <c r="D209" s="61" t="s">
        <v>231</v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3"/>
      <c r="W209" s="105" t="s">
        <v>173</v>
      </c>
      <c r="X209" s="105"/>
      <c r="Y209" s="105"/>
      <c r="Z209" s="105" t="s">
        <v>173</v>
      </c>
      <c r="AA209" s="105"/>
      <c r="AB209" s="105"/>
      <c r="AC209" s="105"/>
      <c r="AD209" s="105"/>
      <c r="AE209" s="105"/>
      <c r="AF209" s="105"/>
      <c r="AG209" s="105"/>
      <c r="AH209" s="105"/>
      <c r="AI209" s="105" t="s">
        <v>173</v>
      </c>
      <c r="AJ209" s="105"/>
      <c r="AK209" s="105"/>
      <c r="AL209" s="105" t="s">
        <v>173</v>
      </c>
      <c r="AM209" s="105"/>
      <c r="AN209" s="105"/>
      <c r="AO209" s="105"/>
      <c r="AP209" s="105"/>
      <c r="AQ209" s="105"/>
      <c r="AR209" s="105"/>
      <c r="AS209" s="105"/>
      <c r="AT209" s="105"/>
      <c r="AU209" s="105" t="s">
        <v>173</v>
      </c>
      <c r="AV209" s="105"/>
      <c r="AW209" s="105"/>
      <c r="AX209" s="105"/>
      <c r="AY209" s="105"/>
      <c r="AZ209" s="105"/>
      <c r="BA209" s="105" t="s">
        <v>173</v>
      </c>
      <c r="BB209" s="105"/>
      <c r="BC209" s="105"/>
      <c r="BD209" s="105"/>
      <c r="BE209" s="105"/>
      <c r="BF209" s="105"/>
      <c r="BG209" s="105" t="s">
        <v>173</v>
      </c>
      <c r="BH209" s="105"/>
      <c r="BI209" s="105"/>
      <c r="BJ209" s="105"/>
      <c r="BK209" s="105"/>
      <c r="BL209" s="105"/>
    </row>
    <row r="212" spans="1:79" ht="14.25" customHeight="1" x14ac:dyDescent="0.2">
      <c r="A212" s="33" t="s">
        <v>153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</row>
    <row r="213" spans="1:79" ht="14.25" customHeight="1" x14ac:dyDescent="0.2">
      <c r="A213" s="33" t="s">
        <v>257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</row>
    <row r="214" spans="1:79" ht="15" customHeight="1" x14ac:dyDescent="0.2">
      <c r="A214" s="47" t="s">
        <v>240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</row>
    <row r="215" spans="1:79" ht="15" customHeight="1" x14ac:dyDescent="0.2">
      <c r="A215" s="54" t="s">
        <v>6</v>
      </c>
      <c r="B215" s="54"/>
      <c r="C215" s="54"/>
      <c r="D215" s="54"/>
      <c r="E215" s="54"/>
      <c r="F215" s="54"/>
      <c r="G215" s="54" t="s">
        <v>126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 t="s">
        <v>13</v>
      </c>
      <c r="U215" s="54"/>
      <c r="V215" s="54"/>
      <c r="W215" s="54"/>
      <c r="X215" s="54"/>
      <c r="Y215" s="54"/>
      <c r="Z215" s="54"/>
      <c r="AA215" s="40" t="s">
        <v>241</v>
      </c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4"/>
      <c r="AP215" s="40" t="s">
        <v>244</v>
      </c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2"/>
      <c r="BE215" s="40" t="s">
        <v>251</v>
      </c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2"/>
    </row>
    <row r="216" spans="1:79" ht="32.1" customHeight="1" x14ac:dyDescent="0.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 t="s">
        <v>4</v>
      </c>
      <c r="AB216" s="54"/>
      <c r="AC216" s="54"/>
      <c r="AD216" s="54"/>
      <c r="AE216" s="54"/>
      <c r="AF216" s="54" t="s">
        <v>3</v>
      </c>
      <c r="AG216" s="54"/>
      <c r="AH216" s="54"/>
      <c r="AI216" s="54"/>
      <c r="AJ216" s="54"/>
      <c r="AK216" s="54" t="s">
        <v>89</v>
      </c>
      <c r="AL216" s="54"/>
      <c r="AM216" s="54"/>
      <c r="AN216" s="54"/>
      <c r="AO216" s="54"/>
      <c r="AP216" s="54" t="s">
        <v>4</v>
      </c>
      <c r="AQ216" s="54"/>
      <c r="AR216" s="54"/>
      <c r="AS216" s="54"/>
      <c r="AT216" s="54"/>
      <c r="AU216" s="54" t="s">
        <v>3</v>
      </c>
      <c r="AV216" s="54"/>
      <c r="AW216" s="54"/>
      <c r="AX216" s="54"/>
      <c r="AY216" s="54"/>
      <c r="AZ216" s="54" t="s">
        <v>96</v>
      </c>
      <c r="BA216" s="54"/>
      <c r="BB216" s="54"/>
      <c r="BC216" s="54"/>
      <c r="BD216" s="54"/>
      <c r="BE216" s="54" t="s">
        <v>4</v>
      </c>
      <c r="BF216" s="54"/>
      <c r="BG216" s="54"/>
      <c r="BH216" s="54"/>
      <c r="BI216" s="54"/>
      <c r="BJ216" s="54" t="s">
        <v>3</v>
      </c>
      <c r="BK216" s="54"/>
      <c r="BL216" s="54"/>
      <c r="BM216" s="54"/>
      <c r="BN216" s="54"/>
      <c r="BO216" s="54" t="s">
        <v>127</v>
      </c>
      <c r="BP216" s="54"/>
      <c r="BQ216" s="54"/>
      <c r="BR216" s="54"/>
      <c r="BS216" s="54"/>
    </row>
    <row r="217" spans="1:79" ht="15" customHeight="1" x14ac:dyDescent="0.2">
      <c r="A217" s="54">
        <v>1</v>
      </c>
      <c r="B217" s="54"/>
      <c r="C217" s="54"/>
      <c r="D217" s="54"/>
      <c r="E217" s="54"/>
      <c r="F217" s="54"/>
      <c r="G217" s="54">
        <v>2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>
        <v>3</v>
      </c>
      <c r="U217" s="54"/>
      <c r="V217" s="54"/>
      <c r="W217" s="54"/>
      <c r="X217" s="54"/>
      <c r="Y217" s="54"/>
      <c r="Z217" s="54"/>
      <c r="AA217" s="54">
        <v>4</v>
      </c>
      <c r="AB217" s="54"/>
      <c r="AC217" s="54"/>
      <c r="AD217" s="54"/>
      <c r="AE217" s="54"/>
      <c r="AF217" s="54">
        <v>5</v>
      </c>
      <c r="AG217" s="54"/>
      <c r="AH217" s="54"/>
      <c r="AI217" s="54"/>
      <c r="AJ217" s="54"/>
      <c r="AK217" s="54">
        <v>6</v>
      </c>
      <c r="AL217" s="54"/>
      <c r="AM217" s="54"/>
      <c r="AN217" s="54"/>
      <c r="AO217" s="54"/>
      <c r="AP217" s="54">
        <v>7</v>
      </c>
      <c r="AQ217" s="54"/>
      <c r="AR217" s="54"/>
      <c r="AS217" s="54"/>
      <c r="AT217" s="54"/>
      <c r="AU217" s="54">
        <v>8</v>
      </c>
      <c r="AV217" s="54"/>
      <c r="AW217" s="54"/>
      <c r="AX217" s="54"/>
      <c r="AY217" s="54"/>
      <c r="AZ217" s="54">
        <v>9</v>
      </c>
      <c r="BA217" s="54"/>
      <c r="BB217" s="54"/>
      <c r="BC217" s="54"/>
      <c r="BD217" s="54"/>
      <c r="BE217" s="54">
        <v>10</v>
      </c>
      <c r="BF217" s="54"/>
      <c r="BG217" s="54"/>
      <c r="BH217" s="54"/>
      <c r="BI217" s="54"/>
      <c r="BJ217" s="54">
        <v>11</v>
      </c>
      <c r="BK217" s="54"/>
      <c r="BL217" s="54"/>
      <c r="BM217" s="54"/>
      <c r="BN217" s="54"/>
      <c r="BO217" s="54">
        <v>12</v>
      </c>
      <c r="BP217" s="54"/>
      <c r="BQ217" s="54"/>
      <c r="BR217" s="54"/>
      <c r="BS217" s="54"/>
    </row>
    <row r="218" spans="1:79" s="1" customFormat="1" ht="15" hidden="1" customHeight="1" x14ac:dyDescent="0.2">
      <c r="A218" s="78" t="s">
        <v>69</v>
      </c>
      <c r="B218" s="78"/>
      <c r="C218" s="78"/>
      <c r="D218" s="78"/>
      <c r="E218" s="78"/>
      <c r="F218" s="78"/>
      <c r="G218" s="115" t="s">
        <v>57</v>
      </c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 t="s">
        <v>79</v>
      </c>
      <c r="U218" s="115"/>
      <c r="V218" s="115"/>
      <c r="W218" s="115"/>
      <c r="X218" s="115"/>
      <c r="Y218" s="115"/>
      <c r="Z218" s="115"/>
      <c r="AA218" s="103" t="s">
        <v>65</v>
      </c>
      <c r="AB218" s="103"/>
      <c r="AC218" s="103"/>
      <c r="AD218" s="103"/>
      <c r="AE218" s="103"/>
      <c r="AF218" s="103" t="s">
        <v>66</v>
      </c>
      <c r="AG218" s="103"/>
      <c r="AH218" s="103"/>
      <c r="AI218" s="103"/>
      <c r="AJ218" s="103"/>
      <c r="AK218" s="85" t="s">
        <v>122</v>
      </c>
      <c r="AL218" s="85"/>
      <c r="AM218" s="85"/>
      <c r="AN218" s="85"/>
      <c r="AO218" s="85"/>
      <c r="AP218" s="103" t="s">
        <v>67</v>
      </c>
      <c r="AQ218" s="103"/>
      <c r="AR218" s="103"/>
      <c r="AS218" s="103"/>
      <c r="AT218" s="103"/>
      <c r="AU218" s="103" t="s">
        <v>68</v>
      </c>
      <c r="AV218" s="103"/>
      <c r="AW218" s="103"/>
      <c r="AX218" s="103"/>
      <c r="AY218" s="103"/>
      <c r="AZ218" s="85" t="s">
        <v>122</v>
      </c>
      <c r="BA218" s="85"/>
      <c r="BB218" s="85"/>
      <c r="BC218" s="85"/>
      <c r="BD218" s="85"/>
      <c r="BE218" s="103" t="s">
        <v>58</v>
      </c>
      <c r="BF218" s="103"/>
      <c r="BG218" s="103"/>
      <c r="BH218" s="103"/>
      <c r="BI218" s="103"/>
      <c r="BJ218" s="103" t="s">
        <v>59</v>
      </c>
      <c r="BK218" s="103"/>
      <c r="BL218" s="103"/>
      <c r="BM218" s="103"/>
      <c r="BN218" s="103"/>
      <c r="BO218" s="85" t="s">
        <v>122</v>
      </c>
      <c r="BP218" s="85"/>
      <c r="BQ218" s="85"/>
      <c r="BR218" s="85"/>
      <c r="BS218" s="85"/>
      <c r="CA218" s="1" t="s">
        <v>44</v>
      </c>
    </row>
    <row r="219" spans="1:79" s="6" customFormat="1" ht="12.75" customHeight="1" x14ac:dyDescent="0.2">
      <c r="A219" s="116"/>
      <c r="B219" s="116"/>
      <c r="C219" s="116"/>
      <c r="D219" s="116"/>
      <c r="E219" s="116"/>
      <c r="F219" s="116"/>
      <c r="G219" s="117" t="s">
        <v>147</v>
      </c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8"/>
      <c r="U219" s="118"/>
      <c r="V219" s="118"/>
      <c r="W219" s="118"/>
      <c r="X219" s="118"/>
      <c r="Y219" s="118"/>
      <c r="Z219" s="11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>
        <f>IF(ISNUMBER(AA219),AA219,0)+IF(ISNUMBER(AF219),AF219,0)</f>
        <v>0</v>
      </c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>
        <f>IF(ISNUMBER(AP219),AP219,0)+IF(ISNUMBER(AU219),AU219,0)</f>
        <v>0</v>
      </c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>
        <f>IF(ISNUMBER(BE219),BE219,0)+IF(ISNUMBER(BJ219),BJ219,0)</f>
        <v>0</v>
      </c>
      <c r="BP219" s="108"/>
      <c r="BQ219" s="108"/>
      <c r="BR219" s="108"/>
      <c r="BS219" s="108"/>
      <c r="CA219" s="6" t="s">
        <v>45</v>
      </c>
    </row>
    <row r="221" spans="1:79" ht="13.5" customHeight="1" x14ac:dyDescent="0.2">
      <c r="A221" s="33" t="s">
        <v>273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</row>
    <row r="222" spans="1:79" ht="15" customHeight="1" x14ac:dyDescent="0.2">
      <c r="A222" s="74" t="s">
        <v>240</v>
      </c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</row>
    <row r="223" spans="1:79" ht="15" customHeight="1" x14ac:dyDescent="0.2">
      <c r="A223" s="54" t="s">
        <v>6</v>
      </c>
      <c r="B223" s="54"/>
      <c r="C223" s="54"/>
      <c r="D223" s="54"/>
      <c r="E223" s="54"/>
      <c r="F223" s="54"/>
      <c r="G223" s="54" t="s">
        <v>126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 t="s">
        <v>13</v>
      </c>
      <c r="U223" s="54"/>
      <c r="V223" s="54"/>
      <c r="W223" s="54"/>
      <c r="X223" s="54"/>
      <c r="Y223" s="54"/>
      <c r="Z223" s="54"/>
      <c r="AA223" s="40" t="s">
        <v>262</v>
      </c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4"/>
      <c r="AP223" s="40" t="s">
        <v>267</v>
      </c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2"/>
    </row>
    <row r="224" spans="1:79" ht="32.1" customHeight="1" x14ac:dyDescent="0.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 t="s">
        <v>4</v>
      </c>
      <c r="AB224" s="54"/>
      <c r="AC224" s="54"/>
      <c r="AD224" s="54"/>
      <c r="AE224" s="54"/>
      <c r="AF224" s="54" t="s">
        <v>3</v>
      </c>
      <c r="AG224" s="54"/>
      <c r="AH224" s="54"/>
      <c r="AI224" s="54"/>
      <c r="AJ224" s="54"/>
      <c r="AK224" s="54" t="s">
        <v>89</v>
      </c>
      <c r="AL224" s="54"/>
      <c r="AM224" s="54"/>
      <c r="AN224" s="54"/>
      <c r="AO224" s="54"/>
      <c r="AP224" s="54" t="s">
        <v>4</v>
      </c>
      <c r="AQ224" s="54"/>
      <c r="AR224" s="54"/>
      <c r="AS224" s="54"/>
      <c r="AT224" s="54"/>
      <c r="AU224" s="54" t="s">
        <v>3</v>
      </c>
      <c r="AV224" s="54"/>
      <c r="AW224" s="54"/>
      <c r="AX224" s="54"/>
      <c r="AY224" s="54"/>
      <c r="AZ224" s="54" t="s">
        <v>96</v>
      </c>
      <c r="BA224" s="54"/>
      <c r="BB224" s="54"/>
      <c r="BC224" s="54"/>
      <c r="BD224" s="54"/>
    </row>
    <row r="225" spans="1:79" ht="15" customHeight="1" x14ac:dyDescent="0.2">
      <c r="A225" s="54">
        <v>1</v>
      </c>
      <c r="B225" s="54"/>
      <c r="C225" s="54"/>
      <c r="D225" s="54"/>
      <c r="E225" s="54"/>
      <c r="F225" s="54"/>
      <c r="G225" s="54">
        <v>2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3</v>
      </c>
      <c r="U225" s="54"/>
      <c r="V225" s="54"/>
      <c r="W225" s="54"/>
      <c r="X225" s="54"/>
      <c r="Y225" s="54"/>
      <c r="Z225" s="54"/>
      <c r="AA225" s="54">
        <v>4</v>
      </c>
      <c r="AB225" s="54"/>
      <c r="AC225" s="54"/>
      <c r="AD225" s="54"/>
      <c r="AE225" s="54"/>
      <c r="AF225" s="54">
        <v>5</v>
      </c>
      <c r="AG225" s="54"/>
      <c r="AH225" s="54"/>
      <c r="AI225" s="54"/>
      <c r="AJ225" s="54"/>
      <c r="AK225" s="54">
        <v>6</v>
      </c>
      <c r="AL225" s="54"/>
      <c r="AM225" s="54"/>
      <c r="AN225" s="54"/>
      <c r="AO225" s="54"/>
      <c r="AP225" s="54">
        <v>7</v>
      </c>
      <c r="AQ225" s="54"/>
      <c r="AR225" s="54"/>
      <c r="AS225" s="54"/>
      <c r="AT225" s="54"/>
      <c r="AU225" s="54">
        <v>8</v>
      </c>
      <c r="AV225" s="54"/>
      <c r="AW225" s="54"/>
      <c r="AX225" s="54"/>
      <c r="AY225" s="54"/>
      <c r="AZ225" s="54">
        <v>9</v>
      </c>
      <c r="BA225" s="54"/>
      <c r="BB225" s="54"/>
      <c r="BC225" s="54"/>
      <c r="BD225" s="54"/>
    </row>
    <row r="226" spans="1:79" s="1" customFormat="1" ht="12" hidden="1" customHeight="1" x14ac:dyDescent="0.2">
      <c r="A226" s="78" t="s">
        <v>69</v>
      </c>
      <c r="B226" s="78"/>
      <c r="C226" s="78"/>
      <c r="D226" s="78"/>
      <c r="E226" s="78"/>
      <c r="F226" s="78"/>
      <c r="G226" s="115" t="s">
        <v>57</v>
      </c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 t="s">
        <v>79</v>
      </c>
      <c r="U226" s="115"/>
      <c r="V226" s="115"/>
      <c r="W226" s="115"/>
      <c r="X226" s="115"/>
      <c r="Y226" s="115"/>
      <c r="Z226" s="115"/>
      <c r="AA226" s="103" t="s">
        <v>60</v>
      </c>
      <c r="AB226" s="103"/>
      <c r="AC226" s="103"/>
      <c r="AD226" s="103"/>
      <c r="AE226" s="103"/>
      <c r="AF226" s="103" t="s">
        <v>61</v>
      </c>
      <c r="AG226" s="103"/>
      <c r="AH226" s="103"/>
      <c r="AI226" s="103"/>
      <c r="AJ226" s="103"/>
      <c r="AK226" s="85" t="s">
        <v>122</v>
      </c>
      <c r="AL226" s="85"/>
      <c r="AM226" s="85"/>
      <c r="AN226" s="85"/>
      <c r="AO226" s="85"/>
      <c r="AP226" s="103" t="s">
        <v>62</v>
      </c>
      <c r="AQ226" s="103"/>
      <c r="AR226" s="103"/>
      <c r="AS226" s="103"/>
      <c r="AT226" s="103"/>
      <c r="AU226" s="103" t="s">
        <v>63</v>
      </c>
      <c r="AV226" s="103"/>
      <c r="AW226" s="103"/>
      <c r="AX226" s="103"/>
      <c r="AY226" s="103"/>
      <c r="AZ226" s="85" t="s">
        <v>122</v>
      </c>
      <c r="BA226" s="85"/>
      <c r="BB226" s="85"/>
      <c r="BC226" s="85"/>
      <c r="BD226" s="85"/>
      <c r="CA226" s="1" t="s">
        <v>46</v>
      </c>
    </row>
    <row r="227" spans="1:79" s="6" customFormat="1" x14ac:dyDescent="0.2">
      <c r="A227" s="116"/>
      <c r="B227" s="116"/>
      <c r="C227" s="116"/>
      <c r="D227" s="116"/>
      <c r="E227" s="116"/>
      <c r="F227" s="116"/>
      <c r="G227" s="117" t="s">
        <v>147</v>
      </c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8"/>
      <c r="U227" s="118"/>
      <c r="V227" s="118"/>
      <c r="W227" s="118"/>
      <c r="X227" s="118"/>
      <c r="Y227" s="118"/>
      <c r="Z227" s="11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>
        <f>IF(ISNUMBER(AA227),AA227,0)+IF(ISNUMBER(AF227),AF227,0)</f>
        <v>0</v>
      </c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>
        <f>IF(ISNUMBER(AP227),AP227,0)+IF(ISNUMBER(AU227),AU227,0)</f>
        <v>0</v>
      </c>
      <c r="BA227" s="108"/>
      <c r="BB227" s="108"/>
      <c r="BC227" s="108"/>
      <c r="BD227" s="108"/>
      <c r="CA227" s="6" t="s">
        <v>47</v>
      </c>
    </row>
    <row r="230" spans="1:79" ht="14.25" customHeight="1" x14ac:dyDescent="0.2">
      <c r="A230" s="33" t="s">
        <v>274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</row>
    <row r="231" spans="1:79" ht="15" customHeight="1" x14ac:dyDescent="0.2">
      <c r="A231" s="74" t="s">
        <v>240</v>
      </c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</row>
    <row r="232" spans="1:79" ht="23.1" customHeight="1" x14ac:dyDescent="0.2">
      <c r="A232" s="54" t="s">
        <v>128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48" t="s">
        <v>129</v>
      </c>
      <c r="O232" s="49"/>
      <c r="P232" s="49"/>
      <c r="Q232" s="49"/>
      <c r="R232" s="49"/>
      <c r="S232" s="49"/>
      <c r="T232" s="49"/>
      <c r="U232" s="50"/>
      <c r="V232" s="48" t="s">
        <v>130</v>
      </c>
      <c r="W232" s="49"/>
      <c r="X232" s="49"/>
      <c r="Y232" s="49"/>
      <c r="Z232" s="50"/>
      <c r="AA232" s="54" t="s">
        <v>241</v>
      </c>
      <c r="AB232" s="54"/>
      <c r="AC232" s="54"/>
      <c r="AD232" s="54"/>
      <c r="AE232" s="54"/>
      <c r="AF232" s="54"/>
      <c r="AG232" s="54"/>
      <c r="AH232" s="54"/>
      <c r="AI232" s="54"/>
      <c r="AJ232" s="54" t="s">
        <v>244</v>
      </c>
      <c r="AK232" s="54"/>
      <c r="AL232" s="54"/>
      <c r="AM232" s="54"/>
      <c r="AN232" s="54"/>
      <c r="AO232" s="54"/>
      <c r="AP232" s="54"/>
      <c r="AQ232" s="54"/>
      <c r="AR232" s="54"/>
      <c r="AS232" s="54" t="s">
        <v>251</v>
      </c>
      <c r="AT232" s="54"/>
      <c r="AU232" s="54"/>
      <c r="AV232" s="54"/>
      <c r="AW232" s="54"/>
      <c r="AX232" s="54"/>
      <c r="AY232" s="54"/>
      <c r="AZ232" s="54"/>
      <c r="BA232" s="54"/>
      <c r="BB232" s="54" t="s">
        <v>262</v>
      </c>
      <c r="BC232" s="54"/>
      <c r="BD232" s="54"/>
      <c r="BE232" s="54"/>
      <c r="BF232" s="54"/>
      <c r="BG232" s="54"/>
      <c r="BH232" s="54"/>
      <c r="BI232" s="54"/>
      <c r="BJ232" s="54"/>
      <c r="BK232" s="54" t="s">
        <v>267</v>
      </c>
      <c r="BL232" s="54"/>
      <c r="BM232" s="54"/>
      <c r="BN232" s="54"/>
      <c r="BO232" s="54"/>
      <c r="BP232" s="54"/>
      <c r="BQ232" s="54"/>
      <c r="BR232" s="54"/>
      <c r="BS232" s="54"/>
    </row>
    <row r="233" spans="1:79" ht="95.25" customHeight="1" x14ac:dyDescent="0.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1"/>
      <c r="O233" s="52"/>
      <c r="P233" s="52"/>
      <c r="Q233" s="52"/>
      <c r="R233" s="52"/>
      <c r="S233" s="52"/>
      <c r="T233" s="52"/>
      <c r="U233" s="53"/>
      <c r="V233" s="51"/>
      <c r="W233" s="52"/>
      <c r="X233" s="52"/>
      <c r="Y233" s="52"/>
      <c r="Z233" s="53"/>
      <c r="AA233" s="92" t="s">
        <v>133</v>
      </c>
      <c r="AB233" s="92"/>
      <c r="AC233" s="92"/>
      <c r="AD233" s="92"/>
      <c r="AE233" s="92"/>
      <c r="AF233" s="92" t="s">
        <v>134</v>
      </c>
      <c r="AG233" s="92"/>
      <c r="AH233" s="92"/>
      <c r="AI233" s="92"/>
      <c r="AJ233" s="92" t="s">
        <v>133</v>
      </c>
      <c r="AK233" s="92"/>
      <c r="AL233" s="92"/>
      <c r="AM233" s="92"/>
      <c r="AN233" s="92"/>
      <c r="AO233" s="92" t="s">
        <v>134</v>
      </c>
      <c r="AP233" s="92"/>
      <c r="AQ233" s="92"/>
      <c r="AR233" s="92"/>
      <c r="AS233" s="92" t="s">
        <v>133</v>
      </c>
      <c r="AT233" s="92"/>
      <c r="AU233" s="92"/>
      <c r="AV233" s="92"/>
      <c r="AW233" s="92"/>
      <c r="AX233" s="92" t="s">
        <v>134</v>
      </c>
      <c r="AY233" s="92"/>
      <c r="AZ233" s="92"/>
      <c r="BA233" s="92"/>
      <c r="BB233" s="92" t="s">
        <v>133</v>
      </c>
      <c r="BC233" s="92"/>
      <c r="BD233" s="92"/>
      <c r="BE233" s="92"/>
      <c r="BF233" s="92"/>
      <c r="BG233" s="92" t="s">
        <v>134</v>
      </c>
      <c r="BH233" s="92"/>
      <c r="BI233" s="92"/>
      <c r="BJ233" s="92"/>
      <c r="BK233" s="92" t="s">
        <v>133</v>
      </c>
      <c r="BL233" s="92"/>
      <c r="BM233" s="92"/>
      <c r="BN233" s="92"/>
      <c r="BO233" s="92"/>
      <c r="BP233" s="92" t="s">
        <v>134</v>
      </c>
      <c r="BQ233" s="92"/>
      <c r="BR233" s="92"/>
      <c r="BS233" s="92"/>
    </row>
    <row r="234" spans="1:79" ht="15" customHeight="1" x14ac:dyDescent="0.2">
      <c r="A234" s="54">
        <v>1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40">
        <v>2</v>
      </c>
      <c r="O234" s="41"/>
      <c r="P234" s="41"/>
      <c r="Q234" s="41"/>
      <c r="R234" s="41"/>
      <c r="S234" s="41"/>
      <c r="T234" s="41"/>
      <c r="U234" s="42"/>
      <c r="V234" s="54">
        <v>3</v>
      </c>
      <c r="W234" s="54"/>
      <c r="X234" s="54"/>
      <c r="Y234" s="54"/>
      <c r="Z234" s="54"/>
      <c r="AA234" s="54">
        <v>4</v>
      </c>
      <c r="AB234" s="54"/>
      <c r="AC234" s="54"/>
      <c r="AD234" s="54"/>
      <c r="AE234" s="54"/>
      <c r="AF234" s="54">
        <v>5</v>
      </c>
      <c r="AG234" s="54"/>
      <c r="AH234" s="54"/>
      <c r="AI234" s="54"/>
      <c r="AJ234" s="54">
        <v>6</v>
      </c>
      <c r="AK234" s="54"/>
      <c r="AL234" s="54"/>
      <c r="AM234" s="54"/>
      <c r="AN234" s="54"/>
      <c r="AO234" s="54">
        <v>7</v>
      </c>
      <c r="AP234" s="54"/>
      <c r="AQ234" s="54"/>
      <c r="AR234" s="54"/>
      <c r="AS234" s="54">
        <v>8</v>
      </c>
      <c r="AT234" s="54"/>
      <c r="AU234" s="54"/>
      <c r="AV234" s="54"/>
      <c r="AW234" s="54"/>
      <c r="AX234" s="54">
        <v>9</v>
      </c>
      <c r="AY234" s="54"/>
      <c r="AZ234" s="54"/>
      <c r="BA234" s="54"/>
      <c r="BB234" s="54">
        <v>10</v>
      </c>
      <c r="BC234" s="54"/>
      <c r="BD234" s="54"/>
      <c r="BE234" s="54"/>
      <c r="BF234" s="54"/>
      <c r="BG234" s="54">
        <v>11</v>
      </c>
      <c r="BH234" s="54"/>
      <c r="BI234" s="54"/>
      <c r="BJ234" s="54"/>
      <c r="BK234" s="54">
        <v>12</v>
      </c>
      <c r="BL234" s="54"/>
      <c r="BM234" s="54"/>
      <c r="BN234" s="54"/>
      <c r="BO234" s="54"/>
      <c r="BP234" s="54">
        <v>13</v>
      </c>
      <c r="BQ234" s="54"/>
      <c r="BR234" s="54"/>
      <c r="BS234" s="54"/>
    </row>
    <row r="235" spans="1:79" s="1" customFormat="1" ht="12" hidden="1" customHeight="1" x14ac:dyDescent="0.2">
      <c r="A235" s="115" t="s">
        <v>146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78" t="s">
        <v>131</v>
      </c>
      <c r="O235" s="78"/>
      <c r="P235" s="78"/>
      <c r="Q235" s="78"/>
      <c r="R235" s="78"/>
      <c r="S235" s="78"/>
      <c r="T235" s="78"/>
      <c r="U235" s="78"/>
      <c r="V235" s="78" t="s">
        <v>132</v>
      </c>
      <c r="W235" s="78"/>
      <c r="X235" s="78"/>
      <c r="Y235" s="78"/>
      <c r="Z235" s="78"/>
      <c r="AA235" s="103" t="s">
        <v>65</v>
      </c>
      <c r="AB235" s="103"/>
      <c r="AC235" s="103"/>
      <c r="AD235" s="103"/>
      <c r="AE235" s="103"/>
      <c r="AF235" s="103" t="s">
        <v>66</v>
      </c>
      <c r="AG235" s="103"/>
      <c r="AH235" s="103"/>
      <c r="AI235" s="103"/>
      <c r="AJ235" s="103" t="s">
        <v>67</v>
      </c>
      <c r="AK235" s="103"/>
      <c r="AL235" s="103"/>
      <c r="AM235" s="103"/>
      <c r="AN235" s="103"/>
      <c r="AO235" s="103" t="s">
        <v>68</v>
      </c>
      <c r="AP235" s="103"/>
      <c r="AQ235" s="103"/>
      <c r="AR235" s="103"/>
      <c r="AS235" s="103" t="s">
        <v>58</v>
      </c>
      <c r="AT235" s="103"/>
      <c r="AU235" s="103"/>
      <c r="AV235" s="103"/>
      <c r="AW235" s="103"/>
      <c r="AX235" s="103" t="s">
        <v>59</v>
      </c>
      <c r="AY235" s="103"/>
      <c r="AZ235" s="103"/>
      <c r="BA235" s="103"/>
      <c r="BB235" s="103" t="s">
        <v>60</v>
      </c>
      <c r="BC235" s="103"/>
      <c r="BD235" s="103"/>
      <c r="BE235" s="103"/>
      <c r="BF235" s="103"/>
      <c r="BG235" s="103" t="s">
        <v>61</v>
      </c>
      <c r="BH235" s="103"/>
      <c r="BI235" s="103"/>
      <c r="BJ235" s="103"/>
      <c r="BK235" s="103" t="s">
        <v>62</v>
      </c>
      <c r="BL235" s="103"/>
      <c r="BM235" s="103"/>
      <c r="BN235" s="103"/>
      <c r="BO235" s="103"/>
      <c r="BP235" s="103" t="s">
        <v>63</v>
      </c>
      <c r="BQ235" s="103"/>
      <c r="BR235" s="103"/>
      <c r="BS235" s="103"/>
      <c r="CA235" s="1" t="s">
        <v>48</v>
      </c>
    </row>
    <row r="236" spans="1:79" s="6" customFormat="1" ht="12.75" customHeight="1" x14ac:dyDescent="0.2">
      <c r="A236" s="117" t="s">
        <v>147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86"/>
      <c r="O236" s="87"/>
      <c r="P236" s="87"/>
      <c r="Q236" s="87"/>
      <c r="R236" s="87"/>
      <c r="S236" s="87"/>
      <c r="T236" s="87"/>
      <c r="U236" s="88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19"/>
      <c r="BQ236" s="120"/>
      <c r="BR236" s="120"/>
      <c r="BS236" s="121"/>
      <c r="CA236" s="6" t="s">
        <v>49</v>
      </c>
    </row>
    <row r="239" spans="1:79" ht="35.25" customHeight="1" x14ac:dyDescent="0.2">
      <c r="A239" s="33" t="s">
        <v>275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</row>
    <row r="240" spans="1:79" ht="90" customHeight="1" x14ac:dyDescent="0.2">
      <c r="A240" s="34" t="s">
        <v>283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</row>
    <row r="241" spans="1:79" ht="1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79" ht="28.5" customHeight="1" x14ac:dyDescent="0.2">
      <c r="A243" s="122" t="s">
        <v>258</v>
      </c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</row>
    <row r="244" spans="1:79" ht="14.25" customHeight="1" x14ac:dyDescent="0.2">
      <c r="A244" s="33" t="s">
        <v>242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</row>
    <row r="245" spans="1:79" ht="15" customHeight="1" x14ac:dyDescent="0.2">
      <c r="A245" s="47" t="s">
        <v>240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</row>
    <row r="246" spans="1:79" ht="42.95" customHeight="1" x14ac:dyDescent="0.2">
      <c r="A246" s="92" t="s">
        <v>135</v>
      </c>
      <c r="B246" s="92"/>
      <c r="C246" s="92"/>
      <c r="D246" s="92"/>
      <c r="E246" s="92"/>
      <c r="F246" s="92"/>
      <c r="G246" s="54" t="s">
        <v>19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 t="s">
        <v>15</v>
      </c>
      <c r="U246" s="54"/>
      <c r="V246" s="54"/>
      <c r="W246" s="54"/>
      <c r="X246" s="54"/>
      <c r="Y246" s="54"/>
      <c r="Z246" s="54" t="s">
        <v>14</v>
      </c>
      <c r="AA246" s="54"/>
      <c r="AB246" s="54"/>
      <c r="AC246" s="54"/>
      <c r="AD246" s="54"/>
      <c r="AE246" s="54" t="s">
        <v>136</v>
      </c>
      <c r="AF246" s="54"/>
      <c r="AG246" s="54"/>
      <c r="AH246" s="54"/>
      <c r="AI246" s="54"/>
      <c r="AJ246" s="54"/>
      <c r="AK246" s="54" t="s">
        <v>137</v>
      </c>
      <c r="AL246" s="54"/>
      <c r="AM246" s="54"/>
      <c r="AN246" s="54"/>
      <c r="AO246" s="54"/>
      <c r="AP246" s="54"/>
      <c r="AQ246" s="54" t="s">
        <v>138</v>
      </c>
      <c r="AR246" s="54"/>
      <c r="AS246" s="54"/>
      <c r="AT246" s="54"/>
      <c r="AU246" s="54"/>
      <c r="AV246" s="54"/>
      <c r="AW246" s="54" t="s">
        <v>98</v>
      </c>
      <c r="AX246" s="54"/>
      <c r="AY246" s="54"/>
      <c r="AZ246" s="54"/>
      <c r="BA246" s="54"/>
      <c r="BB246" s="54"/>
      <c r="BC246" s="54"/>
      <c r="BD246" s="54"/>
      <c r="BE246" s="54"/>
      <c r="BF246" s="54"/>
      <c r="BG246" s="54" t="s">
        <v>139</v>
      </c>
      <c r="BH246" s="54"/>
      <c r="BI246" s="54"/>
      <c r="BJ246" s="54"/>
      <c r="BK246" s="54"/>
      <c r="BL246" s="54"/>
    </row>
    <row r="247" spans="1:79" ht="39.950000000000003" customHeight="1" x14ac:dyDescent="0.2">
      <c r="A247" s="92"/>
      <c r="B247" s="92"/>
      <c r="C247" s="92"/>
      <c r="D247" s="92"/>
      <c r="E247" s="92"/>
      <c r="F247" s="92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 t="s">
        <v>17</v>
      </c>
      <c r="AX247" s="54"/>
      <c r="AY247" s="54"/>
      <c r="AZ247" s="54"/>
      <c r="BA247" s="54"/>
      <c r="BB247" s="54" t="s">
        <v>16</v>
      </c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</row>
    <row r="248" spans="1:79" ht="15" customHeight="1" x14ac:dyDescent="0.2">
      <c r="A248" s="54">
        <v>1</v>
      </c>
      <c r="B248" s="54"/>
      <c r="C248" s="54"/>
      <c r="D248" s="54"/>
      <c r="E248" s="54"/>
      <c r="F248" s="54"/>
      <c r="G248" s="54">
        <v>2</v>
      </c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>
        <v>3</v>
      </c>
      <c r="U248" s="54"/>
      <c r="V248" s="54"/>
      <c r="W248" s="54"/>
      <c r="X248" s="54"/>
      <c r="Y248" s="54"/>
      <c r="Z248" s="54">
        <v>4</v>
      </c>
      <c r="AA248" s="54"/>
      <c r="AB248" s="54"/>
      <c r="AC248" s="54"/>
      <c r="AD248" s="54"/>
      <c r="AE248" s="54">
        <v>5</v>
      </c>
      <c r="AF248" s="54"/>
      <c r="AG248" s="54"/>
      <c r="AH248" s="54"/>
      <c r="AI248" s="54"/>
      <c r="AJ248" s="54"/>
      <c r="AK248" s="54">
        <v>6</v>
      </c>
      <c r="AL248" s="54"/>
      <c r="AM248" s="54"/>
      <c r="AN248" s="54"/>
      <c r="AO248" s="54"/>
      <c r="AP248" s="54"/>
      <c r="AQ248" s="54">
        <v>7</v>
      </c>
      <c r="AR248" s="54"/>
      <c r="AS248" s="54"/>
      <c r="AT248" s="54"/>
      <c r="AU248" s="54"/>
      <c r="AV248" s="54"/>
      <c r="AW248" s="54">
        <v>8</v>
      </c>
      <c r="AX248" s="54"/>
      <c r="AY248" s="54"/>
      <c r="AZ248" s="54"/>
      <c r="BA248" s="54"/>
      <c r="BB248" s="54">
        <v>9</v>
      </c>
      <c r="BC248" s="54"/>
      <c r="BD248" s="54"/>
      <c r="BE248" s="54"/>
      <c r="BF248" s="54"/>
      <c r="BG248" s="54">
        <v>10</v>
      </c>
      <c r="BH248" s="54"/>
      <c r="BI248" s="54"/>
      <c r="BJ248" s="54"/>
      <c r="BK248" s="54"/>
      <c r="BL248" s="54"/>
    </row>
    <row r="249" spans="1:79" s="1" customFormat="1" ht="12" hidden="1" customHeight="1" x14ac:dyDescent="0.2">
      <c r="A249" s="78" t="s">
        <v>64</v>
      </c>
      <c r="B249" s="78"/>
      <c r="C249" s="78"/>
      <c r="D249" s="78"/>
      <c r="E249" s="78"/>
      <c r="F249" s="78"/>
      <c r="G249" s="115" t="s">
        <v>57</v>
      </c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03" t="s">
        <v>80</v>
      </c>
      <c r="U249" s="103"/>
      <c r="V249" s="103"/>
      <c r="W249" s="103"/>
      <c r="X249" s="103"/>
      <c r="Y249" s="103"/>
      <c r="Z249" s="103" t="s">
        <v>81</v>
      </c>
      <c r="AA249" s="103"/>
      <c r="AB249" s="103"/>
      <c r="AC249" s="103"/>
      <c r="AD249" s="103"/>
      <c r="AE249" s="103" t="s">
        <v>82</v>
      </c>
      <c r="AF249" s="103"/>
      <c r="AG249" s="103"/>
      <c r="AH249" s="103"/>
      <c r="AI249" s="103"/>
      <c r="AJ249" s="103"/>
      <c r="AK249" s="103" t="s">
        <v>83</v>
      </c>
      <c r="AL249" s="103"/>
      <c r="AM249" s="103"/>
      <c r="AN249" s="103"/>
      <c r="AO249" s="103"/>
      <c r="AP249" s="103"/>
      <c r="AQ249" s="124" t="s">
        <v>99</v>
      </c>
      <c r="AR249" s="103"/>
      <c r="AS249" s="103"/>
      <c r="AT249" s="103"/>
      <c r="AU249" s="103"/>
      <c r="AV249" s="103"/>
      <c r="AW249" s="103" t="s">
        <v>84</v>
      </c>
      <c r="AX249" s="103"/>
      <c r="AY249" s="103"/>
      <c r="AZ249" s="103"/>
      <c r="BA249" s="103"/>
      <c r="BB249" s="103" t="s">
        <v>85</v>
      </c>
      <c r="BC249" s="103"/>
      <c r="BD249" s="103"/>
      <c r="BE249" s="103"/>
      <c r="BF249" s="103"/>
      <c r="BG249" s="124" t="s">
        <v>100</v>
      </c>
      <c r="BH249" s="103"/>
      <c r="BI249" s="103"/>
      <c r="BJ249" s="103"/>
      <c r="BK249" s="103"/>
      <c r="BL249" s="103"/>
      <c r="CA249" s="1" t="s">
        <v>50</v>
      </c>
    </row>
    <row r="250" spans="1:79" s="24" customFormat="1" ht="12.75" customHeight="1" x14ac:dyDescent="0.2">
      <c r="A250" s="98">
        <v>2800</v>
      </c>
      <c r="B250" s="98"/>
      <c r="C250" s="98"/>
      <c r="D250" s="98"/>
      <c r="E250" s="98"/>
      <c r="F250" s="98"/>
      <c r="G250" s="61" t="s">
        <v>187</v>
      </c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3"/>
      <c r="T250" s="109">
        <v>3537</v>
      </c>
      <c r="U250" s="109"/>
      <c r="V250" s="109"/>
      <c r="W250" s="109"/>
      <c r="X250" s="109"/>
      <c r="Y250" s="109"/>
      <c r="Z250" s="109">
        <v>3293</v>
      </c>
      <c r="AA250" s="109"/>
      <c r="AB250" s="109"/>
      <c r="AC250" s="109"/>
      <c r="AD250" s="109"/>
      <c r="AE250" s="109">
        <v>123</v>
      </c>
      <c r="AF250" s="109"/>
      <c r="AG250" s="109"/>
      <c r="AH250" s="109"/>
      <c r="AI250" s="109"/>
      <c r="AJ250" s="109"/>
      <c r="AK250" s="109">
        <v>0</v>
      </c>
      <c r="AL250" s="109"/>
      <c r="AM250" s="109"/>
      <c r="AN250" s="109"/>
      <c r="AO250" s="109"/>
      <c r="AP250" s="109"/>
      <c r="AQ250" s="109">
        <f>IF(ISNUMBER(AK250),AK250,0)-IF(ISNUMBER(AE250),AE250,0)</f>
        <v>-123</v>
      </c>
      <c r="AR250" s="109"/>
      <c r="AS250" s="109"/>
      <c r="AT250" s="109"/>
      <c r="AU250" s="109"/>
      <c r="AV250" s="109"/>
      <c r="AW250" s="109">
        <v>123</v>
      </c>
      <c r="AX250" s="109"/>
      <c r="AY250" s="109"/>
      <c r="AZ250" s="109"/>
      <c r="BA250" s="109"/>
      <c r="BB250" s="109">
        <v>0</v>
      </c>
      <c r="BC250" s="109"/>
      <c r="BD250" s="109"/>
      <c r="BE250" s="109"/>
      <c r="BF250" s="109"/>
      <c r="BG250" s="109">
        <f>IF(ISNUMBER(Z250),Z250,0)+IF(ISNUMBER(AK250),AK250,0)</f>
        <v>3293</v>
      </c>
      <c r="BH250" s="109"/>
      <c r="BI250" s="109"/>
      <c r="BJ250" s="109"/>
      <c r="BK250" s="109"/>
      <c r="BL250" s="109"/>
      <c r="CA250" s="24" t="s">
        <v>51</v>
      </c>
    </row>
    <row r="251" spans="1:79" s="6" customFormat="1" ht="12.75" customHeight="1" x14ac:dyDescent="0.2">
      <c r="A251" s="116"/>
      <c r="B251" s="116"/>
      <c r="C251" s="116"/>
      <c r="D251" s="116"/>
      <c r="E251" s="116"/>
      <c r="F251" s="116"/>
      <c r="G251" s="99" t="s">
        <v>147</v>
      </c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1"/>
      <c r="T251" s="108">
        <v>3537</v>
      </c>
      <c r="U251" s="108"/>
      <c r="V251" s="108"/>
      <c r="W251" s="108"/>
      <c r="X251" s="108"/>
      <c r="Y251" s="108"/>
      <c r="Z251" s="108">
        <v>3293</v>
      </c>
      <c r="AA251" s="108"/>
      <c r="AB251" s="108"/>
      <c r="AC251" s="108"/>
      <c r="AD251" s="108"/>
      <c r="AE251" s="108">
        <v>123</v>
      </c>
      <c r="AF251" s="108"/>
      <c r="AG251" s="108"/>
      <c r="AH251" s="108"/>
      <c r="AI251" s="108"/>
      <c r="AJ251" s="108"/>
      <c r="AK251" s="108">
        <v>0</v>
      </c>
      <c r="AL251" s="108"/>
      <c r="AM251" s="108"/>
      <c r="AN251" s="108"/>
      <c r="AO251" s="108"/>
      <c r="AP251" s="108"/>
      <c r="AQ251" s="108">
        <f>IF(ISNUMBER(AK251),AK251,0)-IF(ISNUMBER(AE251),AE251,0)</f>
        <v>-123</v>
      </c>
      <c r="AR251" s="108"/>
      <c r="AS251" s="108"/>
      <c r="AT251" s="108"/>
      <c r="AU251" s="108"/>
      <c r="AV251" s="108"/>
      <c r="AW251" s="108">
        <v>123</v>
      </c>
      <c r="AX251" s="108"/>
      <c r="AY251" s="108"/>
      <c r="AZ251" s="108"/>
      <c r="BA251" s="108"/>
      <c r="BB251" s="108">
        <v>0</v>
      </c>
      <c r="BC251" s="108"/>
      <c r="BD251" s="108"/>
      <c r="BE251" s="108"/>
      <c r="BF251" s="108"/>
      <c r="BG251" s="108">
        <f>IF(ISNUMBER(Z251),Z251,0)+IF(ISNUMBER(AK251),AK251,0)</f>
        <v>3293</v>
      </c>
      <c r="BH251" s="108"/>
      <c r="BI251" s="108"/>
      <c r="BJ251" s="108"/>
      <c r="BK251" s="108"/>
      <c r="BL251" s="108"/>
    </row>
    <row r="253" spans="1:79" ht="14.25" customHeight="1" x14ac:dyDescent="0.2">
      <c r="A253" s="33" t="s">
        <v>259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</row>
    <row r="254" spans="1:79" ht="15" customHeight="1" x14ac:dyDescent="0.2">
      <c r="A254" s="47" t="s">
        <v>240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</row>
    <row r="255" spans="1:79" ht="18" customHeight="1" x14ac:dyDescent="0.2">
      <c r="A255" s="54" t="s">
        <v>135</v>
      </c>
      <c r="B255" s="54"/>
      <c r="C255" s="54"/>
      <c r="D255" s="54"/>
      <c r="E255" s="54"/>
      <c r="F255" s="54"/>
      <c r="G255" s="54" t="s">
        <v>19</v>
      </c>
      <c r="H255" s="54"/>
      <c r="I255" s="54"/>
      <c r="J255" s="54"/>
      <c r="K255" s="54"/>
      <c r="L255" s="54"/>
      <c r="M255" s="54"/>
      <c r="N255" s="54"/>
      <c r="O255" s="54"/>
      <c r="P255" s="54"/>
      <c r="Q255" s="54" t="s">
        <v>246</v>
      </c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 t="s">
        <v>256</v>
      </c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</row>
    <row r="256" spans="1:79" ht="42.95" customHeight="1" x14ac:dyDescent="0.2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 t="s">
        <v>140</v>
      </c>
      <c r="R256" s="54"/>
      <c r="S256" s="54"/>
      <c r="T256" s="54"/>
      <c r="U256" s="54"/>
      <c r="V256" s="92" t="s">
        <v>141</v>
      </c>
      <c r="W256" s="92"/>
      <c r="X256" s="92"/>
      <c r="Y256" s="92"/>
      <c r="Z256" s="54" t="s">
        <v>142</v>
      </c>
      <c r="AA256" s="54"/>
      <c r="AB256" s="54"/>
      <c r="AC256" s="54"/>
      <c r="AD256" s="54"/>
      <c r="AE256" s="54"/>
      <c r="AF256" s="54"/>
      <c r="AG256" s="54"/>
      <c r="AH256" s="54"/>
      <c r="AI256" s="54"/>
      <c r="AJ256" s="54" t="s">
        <v>143</v>
      </c>
      <c r="AK256" s="54"/>
      <c r="AL256" s="54"/>
      <c r="AM256" s="54"/>
      <c r="AN256" s="54"/>
      <c r="AO256" s="54" t="s">
        <v>20</v>
      </c>
      <c r="AP256" s="54"/>
      <c r="AQ256" s="54"/>
      <c r="AR256" s="54"/>
      <c r="AS256" s="54"/>
      <c r="AT256" s="92" t="s">
        <v>144</v>
      </c>
      <c r="AU256" s="92"/>
      <c r="AV256" s="92"/>
      <c r="AW256" s="92"/>
      <c r="AX256" s="54" t="s">
        <v>142</v>
      </c>
      <c r="AY256" s="54"/>
      <c r="AZ256" s="54"/>
      <c r="BA256" s="54"/>
      <c r="BB256" s="54"/>
      <c r="BC256" s="54"/>
      <c r="BD256" s="54"/>
      <c r="BE256" s="54"/>
      <c r="BF256" s="54"/>
      <c r="BG256" s="54"/>
      <c r="BH256" s="54" t="s">
        <v>145</v>
      </c>
      <c r="BI256" s="54"/>
      <c r="BJ256" s="54"/>
      <c r="BK256" s="54"/>
      <c r="BL256" s="54"/>
    </row>
    <row r="257" spans="1:79" ht="63" customHeight="1" x14ac:dyDescent="0.2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92"/>
      <c r="W257" s="92"/>
      <c r="X257" s="92"/>
      <c r="Y257" s="92"/>
      <c r="Z257" s="54" t="s">
        <v>17</v>
      </c>
      <c r="AA257" s="54"/>
      <c r="AB257" s="54"/>
      <c r="AC257" s="54"/>
      <c r="AD257" s="54"/>
      <c r="AE257" s="54" t="s">
        <v>16</v>
      </c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92"/>
      <c r="AU257" s="92"/>
      <c r="AV257" s="92"/>
      <c r="AW257" s="92"/>
      <c r="AX257" s="54" t="s">
        <v>17</v>
      </c>
      <c r="AY257" s="54"/>
      <c r="AZ257" s="54"/>
      <c r="BA257" s="54"/>
      <c r="BB257" s="54"/>
      <c r="BC257" s="54" t="s">
        <v>16</v>
      </c>
      <c r="BD257" s="54"/>
      <c r="BE257" s="54"/>
      <c r="BF257" s="54"/>
      <c r="BG257" s="54"/>
      <c r="BH257" s="54"/>
      <c r="BI257" s="54"/>
      <c r="BJ257" s="54"/>
      <c r="BK257" s="54"/>
      <c r="BL257" s="54"/>
    </row>
    <row r="258" spans="1:79" ht="15" customHeight="1" x14ac:dyDescent="0.2">
      <c r="A258" s="54">
        <v>1</v>
      </c>
      <c r="B258" s="54"/>
      <c r="C258" s="54"/>
      <c r="D258" s="54"/>
      <c r="E258" s="54"/>
      <c r="F258" s="54"/>
      <c r="G258" s="54">
        <v>2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>
        <v>3</v>
      </c>
      <c r="R258" s="54"/>
      <c r="S258" s="54"/>
      <c r="T258" s="54"/>
      <c r="U258" s="54"/>
      <c r="V258" s="54">
        <v>4</v>
      </c>
      <c r="W258" s="54"/>
      <c r="X258" s="54"/>
      <c r="Y258" s="54"/>
      <c r="Z258" s="54">
        <v>5</v>
      </c>
      <c r="AA258" s="54"/>
      <c r="AB258" s="54"/>
      <c r="AC258" s="54"/>
      <c r="AD258" s="54"/>
      <c r="AE258" s="54">
        <v>6</v>
      </c>
      <c r="AF258" s="54"/>
      <c r="AG258" s="54"/>
      <c r="AH258" s="54"/>
      <c r="AI258" s="54"/>
      <c r="AJ258" s="54">
        <v>7</v>
      </c>
      <c r="AK258" s="54"/>
      <c r="AL258" s="54"/>
      <c r="AM258" s="54"/>
      <c r="AN258" s="54"/>
      <c r="AO258" s="54">
        <v>8</v>
      </c>
      <c r="AP258" s="54"/>
      <c r="AQ258" s="54"/>
      <c r="AR258" s="54"/>
      <c r="AS258" s="54"/>
      <c r="AT258" s="54">
        <v>9</v>
      </c>
      <c r="AU258" s="54"/>
      <c r="AV258" s="54"/>
      <c r="AW258" s="54"/>
      <c r="AX258" s="54">
        <v>10</v>
      </c>
      <c r="AY258" s="54"/>
      <c r="AZ258" s="54"/>
      <c r="BA258" s="54"/>
      <c r="BB258" s="54"/>
      <c r="BC258" s="54">
        <v>11</v>
      </c>
      <c r="BD258" s="54"/>
      <c r="BE258" s="54"/>
      <c r="BF258" s="54"/>
      <c r="BG258" s="54"/>
      <c r="BH258" s="54">
        <v>12</v>
      </c>
      <c r="BI258" s="54"/>
      <c r="BJ258" s="54"/>
      <c r="BK258" s="54"/>
      <c r="BL258" s="54"/>
    </row>
    <row r="259" spans="1:79" s="1" customFormat="1" ht="12" hidden="1" customHeight="1" x14ac:dyDescent="0.2">
      <c r="A259" s="78" t="s">
        <v>64</v>
      </c>
      <c r="B259" s="78"/>
      <c r="C259" s="78"/>
      <c r="D259" s="78"/>
      <c r="E259" s="78"/>
      <c r="F259" s="78"/>
      <c r="G259" s="115" t="s">
        <v>57</v>
      </c>
      <c r="H259" s="115"/>
      <c r="I259" s="115"/>
      <c r="J259" s="115"/>
      <c r="K259" s="115"/>
      <c r="L259" s="115"/>
      <c r="M259" s="115"/>
      <c r="N259" s="115"/>
      <c r="O259" s="115"/>
      <c r="P259" s="115"/>
      <c r="Q259" s="103" t="s">
        <v>80</v>
      </c>
      <c r="R259" s="103"/>
      <c r="S259" s="103"/>
      <c r="T259" s="103"/>
      <c r="U259" s="103"/>
      <c r="V259" s="103" t="s">
        <v>81</v>
      </c>
      <c r="W259" s="103"/>
      <c r="X259" s="103"/>
      <c r="Y259" s="103"/>
      <c r="Z259" s="103" t="s">
        <v>82</v>
      </c>
      <c r="AA259" s="103"/>
      <c r="AB259" s="103"/>
      <c r="AC259" s="103"/>
      <c r="AD259" s="103"/>
      <c r="AE259" s="103" t="s">
        <v>83</v>
      </c>
      <c r="AF259" s="103"/>
      <c r="AG259" s="103"/>
      <c r="AH259" s="103"/>
      <c r="AI259" s="103"/>
      <c r="AJ259" s="124" t="s">
        <v>101</v>
      </c>
      <c r="AK259" s="103"/>
      <c r="AL259" s="103"/>
      <c r="AM259" s="103"/>
      <c r="AN259" s="103"/>
      <c r="AO259" s="103" t="s">
        <v>84</v>
      </c>
      <c r="AP259" s="103"/>
      <c r="AQ259" s="103"/>
      <c r="AR259" s="103"/>
      <c r="AS259" s="103"/>
      <c r="AT259" s="124" t="s">
        <v>102</v>
      </c>
      <c r="AU259" s="103"/>
      <c r="AV259" s="103"/>
      <c r="AW259" s="103"/>
      <c r="AX259" s="103" t="s">
        <v>85</v>
      </c>
      <c r="AY259" s="103"/>
      <c r="AZ259" s="103"/>
      <c r="BA259" s="103"/>
      <c r="BB259" s="103"/>
      <c r="BC259" s="103" t="s">
        <v>86</v>
      </c>
      <c r="BD259" s="103"/>
      <c r="BE259" s="103"/>
      <c r="BF259" s="103"/>
      <c r="BG259" s="103"/>
      <c r="BH259" s="124" t="s">
        <v>101</v>
      </c>
      <c r="BI259" s="103"/>
      <c r="BJ259" s="103"/>
      <c r="BK259" s="103"/>
      <c r="BL259" s="103"/>
      <c r="CA259" s="1" t="s">
        <v>52</v>
      </c>
    </row>
    <row r="260" spans="1:79" s="6" customFormat="1" ht="12.75" customHeight="1" x14ac:dyDescent="0.2">
      <c r="A260" s="116"/>
      <c r="B260" s="116"/>
      <c r="C260" s="116"/>
      <c r="D260" s="116"/>
      <c r="E260" s="116"/>
      <c r="F260" s="116"/>
      <c r="G260" s="117" t="s">
        <v>147</v>
      </c>
      <c r="H260" s="117"/>
      <c r="I260" s="117"/>
      <c r="J260" s="117"/>
      <c r="K260" s="117"/>
      <c r="L260" s="117"/>
      <c r="M260" s="117"/>
      <c r="N260" s="117"/>
      <c r="O260" s="117"/>
      <c r="P260" s="117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>
        <f>IF(ISNUMBER(Q260),Q260,0)-IF(ISNUMBER(Z260),Z260,0)</f>
        <v>0</v>
      </c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>
        <f>IF(ISNUMBER(V260),V260,0)-IF(ISNUMBER(Z260),Z260,0)-IF(ISNUMBER(AE260),AE260,0)</f>
        <v>0</v>
      </c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>
        <f>IF(ISNUMBER(AO260),AO260,0)-IF(ISNUMBER(AX260),AX260,0)</f>
        <v>0</v>
      </c>
      <c r="BI260" s="108"/>
      <c r="BJ260" s="108"/>
      <c r="BK260" s="108"/>
      <c r="BL260" s="108"/>
      <c r="CA260" s="6" t="s">
        <v>53</v>
      </c>
    </row>
    <row r="262" spans="1:79" ht="14.25" customHeight="1" x14ac:dyDescent="0.2">
      <c r="A262" s="33" t="s">
        <v>247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</row>
    <row r="263" spans="1:79" ht="15" customHeight="1" x14ac:dyDescent="0.2">
      <c r="A263" s="47" t="s">
        <v>240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</row>
    <row r="264" spans="1:79" ht="42.95" customHeight="1" x14ac:dyDescent="0.2">
      <c r="A264" s="92" t="s">
        <v>135</v>
      </c>
      <c r="B264" s="92"/>
      <c r="C264" s="92"/>
      <c r="D264" s="92"/>
      <c r="E264" s="92"/>
      <c r="F264" s="92"/>
      <c r="G264" s="54" t="s">
        <v>19</v>
      </c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 t="s">
        <v>15</v>
      </c>
      <c r="U264" s="54"/>
      <c r="V264" s="54"/>
      <c r="W264" s="54"/>
      <c r="X264" s="54"/>
      <c r="Y264" s="54"/>
      <c r="Z264" s="54" t="s">
        <v>14</v>
      </c>
      <c r="AA264" s="54"/>
      <c r="AB264" s="54"/>
      <c r="AC264" s="54"/>
      <c r="AD264" s="54"/>
      <c r="AE264" s="54" t="s">
        <v>243</v>
      </c>
      <c r="AF264" s="54"/>
      <c r="AG264" s="54"/>
      <c r="AH264" s="54"/>
      <c r="AI264" s="54"/>
      <c r="AJ264" s="54"/>
      <c r="AK264" s="54" t="s">
        <v>248</v>
      </c>
      <c r="AL264" s="54"/>
      <c r="AM264" s="54"/>
      <c r="AN264" s="54"/>
      <c r="AO264" s="54"/>
      <c r="AP264" s="54"/>
      <c r="AQ264" s="54" t="s">
        <v>260</v>
      </c>
      <c r="AR264" s="54"/>
      <c r="AS264" s="54"/>
      <c r="AT264" s="54"/>
      <c r="AU264" s="54"/>
      <c r="AV264" s="54"/>
      <c r="AW264" s="54" t="s">
        <v>18</v>
      </c>
      <c r="AX264" s="54"/>
      <c r="AY264" s="54"/>
      <c r="AZ264" s="54"/>
      <c r="BA264" s="54"/>
      <c r="BB264" s="54"/>
      <c r="BC264" s="54"/>
      <c r="BD264" s="54"/>
      <c r="BE264" s="54" t="s">
        <v>156</v>
      </c>
      <c r="BF264" s="54"/>
      <c r="BG264" s="54"/>
      <c r="BH264" s="54"/>
      <c r="BI264" s="54"/>
      <c r="BJ264" s="54"/>
      <c r="BK264" s="54"/>
      <c r="BL264" s="54"/>
    </row>
    <row r="265" spans="1:79" ht="21.75" customHeight="1" x14ac:dyDescent="0.2">
      <c r="A265" s="92"/>
      <c r="B265" s="92"/>
      <c r="C265" s="92"/>
      <c r="D265" s="92"/>
      <c r="E265" s="92"/>
      <c r="F265" s="92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</row>
    <row r="266" spans="1:79" ht="15" customHeight="1" x14ac:dyDescent="0.2">
      <c r="A266" s="54">
        <v>1</v>
      </c>
      <c r="B266" s="54"/>
      <c r="C266" s="54"/>
      <c r="D266" s="54"/>
      <c r="E266" s="54"/>
      <c r="F266" s="54"/>
      <c r="G266" s="54">
        <v>2</v>
      </c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>
        <v>3</v>
      </c>
      <c r="U266" s="54"/>
      <c r="V266" s="54"/>
      <c r="W266" s="54"/>
      <c r="X266" s="54"/>
      <c r="Y266" s="54"/>
      <c r="Z266" s="54">
        <v>4</v>
      </c>
      <c r="AA266" s="54"/>
      <c r="AB266" s="54"/>
      <c r="AC266" s="54"/>
      <c r="AD266" s="54"/>
      <c r="AE266" s="54">
        <v>5</v>
      </c>
      <c r="AF266" s="54"/>
      <c r="AG266" s="54"/>
      <c r="AH266" s="54"/>
      <c r="AI266" s="54"/>
      <c r="AJ266" s="54"/>
      <c r="AK266" s="54">
        <v>6</v>
      </c>
      <c r="AL266" s="54"/>
      <c r="AM266" s="54"/>
      <c r="AN266" s="54"/>
      <c r="AO266" s="54"/>
      <c r="AP266" s="54"/>
      <c r="AQ266" s="54">
        <v>7</v>
      </c>
      <c r="AR266" s="54"/>
      <c r="AS266" s="54"/>
      <c r="AT266" s="54"/>
      <c r="AU266" s="54"/>
      <c r="AV266" s="54"/>
      <c r="AW266" s="78">
        <v>8</v>
      </c>
      <c r="AX266" s="78"/>
      <c r="AY266" s="78"/>
      <c r="AZ266" s="78"/>
      <c r="BA266" s="78"/>
      <c r="BB266" s="78"/>
      <c r="BC266" s="78"/>
      <c r="BD266" s="78"/>
      <c r="BE266" s="78">
        <v>9</v>
      </c>
      <c r="BF266" s="78"/>
      <c r="BG266" s="78"/>
      <c r="BH266" s="78"/>
      <c r="BI266" s="78"/>
      <c r="BJ266" s="78"/>
      <c r="BK266" s="78"/>
      <c r="BL266" s="78"/>
    </row>
    <row r="267" spans="1:79" s="1" customFormat="1" ht="18.75" hidden="1" customHeight="1" x14ac:dyDescent="0.2">
      <c r="A267" s="78" t="s">
        <v>64</v>
      </c>
      <c r="B267" s="78"/>
      <c r="C267" s="78"/>
      <c r="D267" s="78"/>
      <c r="E267" s="78"/>
      <c r="F267" s="78"/>
      <c r="G267" s="115" t="s">
        <v>57</v>
      </c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03" t="s">
        <v>80</v>
      </c>
      <c r="U267" s="103"/>
      <c r="V267" s="103"/>
      <c r="W267" s="103"/>
      <c r="X267" s="103"/>
      <c r="Y267" s="103"/>
      <c r="Z267" s="103" t="s">
        <v>81</v>
      </c>
      <c r="AA267" s="103"/>
      <c r="AB267" s="103"/>
      <c r="AC267" s="103"/>
      <c r="AD267" s="103"/>
      <c r="AE267" s="103" t="s">
        <v>82</v>
      </c>
      <c r="AF267" s="103"/>
      <c r="AG267" s="103"/>
      <c r="AH267" s="103"/>
      <c r="AI267" s="103"/>
      <c r="AJ267" s="103"/>
      <c r="AK267" s="103" t="s">
        <v>83</v>
      </c>
      <c r="AL267" s="103"/>
      <c r="AM267" s="103"/>
      <c r="AN267" s="103"/>
      <c r="AO267" s="103"/>
      <c r="AP267" s="103"/>
      <c r="AQ267" s="103" t="s">
        <v>84</v>
      </c>
      <c r="AR267" s="103"/>
      <c r="AS267" s="103"/>
      <c r="AT267" s="103"/>
      <c r="AU267" s="103"/>
      <c r="AV267" s="103"/>
      <c r="AW267" s="115" t="s">
        <v>87</v>
      </c>
      <c r="AX267" s="115"/>
      <c r="AY267" s="115"/>
      <c r="AZ267" s="115"/>
      <c r="BA267" s="115"/>
      <c r="BB267" s="115"/>
      <c r="BC267" s="115"/>
      <c r="BD267" s="115"/>
      <c r="BE267" s="115" t="s">
        <v>88</v>
      </c>
      <c r="BF267" s="115"/>
      <c r="BG267" s="115"/>
      <c r="BH267" s="115"/>
      <c r="BI267" s="115"/>
      <c r="BJ267" s="115"/>
      <c r="BK267" s="115"/>
      <c r="BL267" s="115"/>
      <c r="CA267" s="1" t="s">
        <v>54</v>
      </c>
    </row>
    <row r="268" spans="1:79" s="6" customFormat="1" ht="12.75" customHeight="1" x14ac:dyDescent="0.2">
      <c r="A268" s="116"/>
      <c r="B268" s="116"/>
      <c r="C268" s="116"/>
      <c r="D268" s="116"/>
      <c r="E268" s="116"/>
      <c r="F268" s="116"/>
      <c r="G268" s="117" t="s">
        <v>147</v>
      </c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CA268" s="6" t="s">
        <v>55</v>
      </c>
    </row>
    <row r="270" spans="1:79" ht="14.25" customHeight="1" x14ac:dyDescent="0.2">
      <c r="A270" s="33" t="s">
        <v>261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</row>
    <row r="271" spans="1:79" ht="15" customHeight="1" x14ac:dyDescent="0.2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</row>
    <row r="272" spans="1:79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4" spans="1:64" ht="14.25" x14ac:dyDescent="0.2">
      <c r="A274" s="33" t="s">
        <v>276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</row>
    <row r="275" spans="1:64" ht="14.25" x14ac:dyDescent="0.2">
      <c r="A275" s="33" t="s">
        <v>249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</row>
    <row r="276" spans="1:64" ht="15" customHeight="1" x14ac:dyDescent="0.2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</row>
    <row r="277" spans="1:64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80" spans="1:64" ht="28.5" customHeight="1" x14ac:dyDescent="0.2">
      <c r="A280" s="125" t="s">
        <v>284</v>
      </c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22"/>
      <c r="AC280" s="22"/>
      <c r="AD280" s="22"/>
      <c r="AE280" s="22"/>
      <c r="AF280" s="22"/>
      <c r="AG280" s="22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22"/>
      <c r="AR280" s="22"/>
      <c r="AS280" s="22"/>
      <c r="AT280" s="22"/>
      <c r="AU280" s="131" t="s">
        <v>285</v>
      </c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</row>
    <row r="281" spans="1:64" ht="12.75" customHeight="1" x14ac:dyDescent="0.2">
      <c r="AB281" s="23"/>
      <c r="AC281" s="23"/>
      <c r="AD281" s="23"/>
      <c r="AE281" s="23"/>
      <c r="AF281" s="23"/>
      <c r="AG281" s="23"/>
      <c r="AH281" s="128" t="s">
        <v>1</v>
      </c>
      <c r="AI281" s="128"/>
      <c r="AJ281" s="128"/>
      <c r="AK281" s="128"/>
      <c r="AL281" s="128"/>
      <c r="AM281" s="128"/>
      <c r="AN281" s="128"/>
      <c r="AO281" s="128"/>
      <c r="AP281" s="128"/>
      <c r="AQ281" s="23"/>
      <c r="AR281" s="23"/>
      <c r="AS281" s="23"/>
      <c r="AT281" s="23"/>
      <c r="AU281" s="128" t="s">
        <v>160</v>
      </c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</row>
    <row r="282" spans="1:64" ht="15" x14ac:dyDescent="0.2">
      <c r="AB282" s="23"/>
      <c r="AC282" s="23"/>
      <c r="AD282" s="23"/>
      <c r="AE282" s="23"/>
      <c r="AF282" s="23"/>
      <c r="AG282" s="2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23"/>
      <c r="AR282" s="23"/>
      <c r="AS282" s="23"/>
      <c r="AT282" s="2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</row>
    <row r="283" spans="1:64" ht="18" customHeight="1" x14ac:dyDescent="0.2">
      <c r="A283" s="125" t="s">
        <v>237</v>
      </c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23"/>
      <c r="AC283" s="23"/>
      <c r="AD283" s="23"/>
      <c r="AE283" s="23"/>
      <c r="AF283" s="23"/>
      <c r="AG283" s="23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23"/>
      <c r="AR283" s="23"/>
      <c r="AS283" s="23"/>
      <c r="AT283" s="23"/>
      <c r="AU283" s="127" t="s">
        <v>286</v>
      </c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</row>
    <row r="284" spans="1:64" ht="12" customHeight="1" x14ac:dyDescent="0.2">
      <c r="AB284" s="23"/>
      <c r="AC284" s="23"/>
      <c r="AD284" s="23"/>
      <c r="AE284" s="23"/>
      <c r="AF284" s="23"/>
      <c r="AG284" s="23"/>
      <c r="AH284" s="128" t="s">
        <v>1</v>
      </c>
      <c r="AI284" s="128"/>
      <c r="AJ284" s="128"/>
      <c r="AK284" s="128"/>
      <c r="AL284" s="128"/>
      <c r="AM284" s="128"/>
      <c r="AN284" s="128"/>
      <c r="AO284" s="128"/>
      <c r="AP284" s="128"/>
      <c r="AQ284" s="23"/>
      <c r="AR284" s="23"/>
      <c r="AS284" s="23"/>
      <c r="AT284" s="23"/>
      <c r="AU284" s="128" t="s">
        <v>160</v>
      </c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</row>
  </sheetData>
  <mergeCells count="2019">
    <mergeCell ref="BJ209:BL209"/>
    <mergeCell ref="AR209:AT209"/>
    <mergeCell ref="AU209:AW209"/>
    <mergeCell ref="AX209:AZ209"/>
    <mergeCell ref="BA209:BC209"/>
    <mergeCell ref="BD209:BF209"/>
    <mergeCell ref="BG209:BI209"/>
    <mergeCell ref="BJ208:BL208"/>
    <mergeCell ref="A209:C209"/>
    <mergeCell ref="D209:V209"/>
    <mergeCell ref="W209:Y209"/>
    <mergeCell ref="Z209:AB209"/>
    <mergeCell ref="AC209:AE209"/>
    <mergeCell ref="AF209:AH209"/>
    <mergeCell ref="AI209:AK209"/>
    <mergeCell ref="AL209:AN209"/>
    <mergeCell ref="AO209:AQ209"/>
    <mergeCell ref="AR208:AT208"/>
    <mergeCell ref="AU208:AW208"/>
    <mergeCell ref="AX208:AZ208"/>
    <mergeCell ref="BA208:BC208"/>
    <mergeCell ref="BD208:BF208"/>
    <mergeCell ref="BG208:BI208"/>
    <mergeCell ref="BJ207:BL207"/>
    <mergeCell ref="A208:C208"/>
    <mergeCell ref="D208:V208"/>
    <mergeCell ref="W208:Y208"/>
    <mergeCell ref="Z208:AB208"/>
    <mergeCell ref="AC208:AE208"/>
    <mergeCell ref="AF208:AH208"/>
    <mergeCell ref="AI208:AK208"/>
    <mergeCell ref="AL208:AN208"/>
    <mergeCell ref="AO208:AQ208"/>
    <mergeCell ref="AR207:AT207"/>
    <mergeCell ref="AU207:AW207"/>
    <mergeCell ref="AX207:AZ207"/>
    <mergeCell ref="BA207:BC207"/>
    <mergeCell ref="BD207:BF207"/>
    <mergeCell ref="BG207:BI207"/>
    <mergeCell ref="BJ206:BL206"/>
    <mergeCell ref="A207:C207"/>
    <mergeCell ref="D207:V207"/>
    <mergeCell ref="W207:Y207"/>
    <mergeCell ref="Z207:AB207"/>
    <mergeCell ref="AC207:AE207"/>
    <mergeCell ref="AF207:AH207"/>
    <mergeCell ref="AI207:AK207"/>
    <mergeCell ref="AL207:AN207"/>
    <mergeCell ref="AO207:AQ207"/>
    <mergeCell ref="AR206:AT206"/>
    <mergeCell ref="AU206:AW206"/>
    <mergeCell ref="AX206:AZ206"/>
    <mergeCell ref="BA206:BC206"/>
    <mergeCell ref="BD206:BF206"/>
    <mergeCell ref="BG206:BI206"/>
    <mergeCell ref="BJ205:BL205"/>
    <mergeCell ref="A206:C206"/>
    <mergeCell ref="D206:V206"/>
    <mergeCell ref="W206:Y206"/>
    <mergeCell ref="Z206:AB206"/>
    <mergeCell ref="AC206:AE206"/>
    <mergeCell ref="AF206:AH206"/>
    <mergeCell ref="AI206:AK206"/>
    <mergeCell ref="AL206:AN206"/>
    <mergeCell ref="AO206:AQ206"/>
    <mergeCell ref="AR205:AT205"/>
    <mergeCell ref="AU205:AW205"/>
    <mergeCell ref="AX205:AZ205"/>
    <mergeCell ref="BA205:BC205"/>
    <mergeCell ref="BD205:BF205"/>
    <mergeCell ref="BG205:BI205"/>
    <mergeCell ref="A205:C205"/>
    <mergeCell ref="D205:V205"/>
    <mergeCell ref="W205:Y205"/>
    <mergeCell ref="Z205:AB205"/>
    <mergeCell ref="AC205:AE205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O188:AS188"/>
    <mergeCell ref="Z186:AD186"/>
    <mergeCell ref="AE186:AI186"/>
    <mergeCell ref="AJ186:AN186"/>
    <mergeCell ref="AO186:AS186"/>
    <mergeCell ref="AT186:AX186"/>
    <mergeCell ref="AY186:BC186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D185:BH185"/>
    <mergeCell ref="AO189:AS189"/>
    <mergeCell ref="AT189:AX189"/>
    <mergeCell ref="AY189:BC189"/>
    <mergeCell ref="BD189:BH189"/>
    <mergeCell ref="BE176:BI176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AK161:AO161"/>
    <mergeCell ref="AP161:AT161"/>
    <mergeCell ref="AU161:AY161"/>
    <mergeCell ref="AZ161:BD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Q137:U137"/>
    <mergeCell ref="V137:AE137"/>
    <mergeCell ref="AF137:AJ137"/>
    <mergeCell ref="AK137:AO137"/>
    <mergeCell ref="BE138:BI138"/>
    <mergeCell ref="BJ138:BN138"/>
    <mergeCell ref="BO138:BS138"/>
    <mergeCell ref="BT138:BX138"/>
    <mergeCell ref="BD126:BH126"/>
    <mergeCell ref="Z126:AD126"/>
    <mergeCell ref="AE126:AI126"/>
    <mergeCell ref="AJ126:AN126"/>
    <mergeCell ref="AO126:AS126"/>
    <mergeCell ref="AT126:AX126"/>
    <mergeCell ref="AY126:BC126"/>
    <mergeCell ref="BT135:BX135"/>
    <mergeCell ref="BT134:BX134"/>
    <mergeCell ref="BT136:BX136"/>
    <mergeCell ref="BT133:BX133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BT137:BX137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122:C122"/>
    <mergeCell ref="AO124:AS124"/>
    <mergeCell ref="AT124:AX124"/>
    <mergeCell ref="AY124:BC124"/>
    <mergeCell ref="BD124:BH124"/>
    <mergeCell ref="AE121:AI121"/>
    <mergeCell ref="AJ121:AN121"/>
    <mergeCell ref="AO121:AS121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G116:BK116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L116:BP116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B87:BF87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283:AA283"/>
    <mergeCell ref="AH283:AP283"/>
    <mergeCell ref="AU283:BF283"/>
    <mergeCell ref="AH284:AP284"/>
    <mergeCell ref="AU284:BF284"/>
    <mergeCell ref="A31:D31"/>
    <mergeCell ref="E31:T31"/>
    <mergeCell ref="U31:Y31"/>
    <mergeCell ref="Z31:AD31"/>
    <mergeCell ref="AE31:AH31"/>
    <mergeCell ref="A276:BL276"/>
    <mergeCell ref="A280:AA280"/>
    <mergeCell ref="AH280:AP280"/>
    <mergeCell ref="AU280:BF280"/>
    <mergeCell ref="AH281:AP281"/>
    <mergeCell ref="AU281:BF281"/>
    <mergeCell ref="AW268:BD268"/>
    <mergeCell ref="BE268:BL268"/>
    <mergeCell ref="A270:BL270"/>
    <mergeCell ref="A271:BL271"/>
    <mergeCell ref="A274:BL274"/>
    <mergeCell ref="A275:BL275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AQ267:AV267"/>
    <mergeCell ref="AW267:BD267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267:F267"/>
    <mergeCell ref="G267:S267"/>
    <mergeCell ref="T267:Y267"/>
    <mergeCell ref="Z267:AD267"/>
    <mergeCell ref="AE267:AJ267"/>
    <mergeCell ref="AK267:AP267"/>
    <mergeCell ref="BE264:BL265"/>
    <mergeCell ref="A266:F266"/>
    <mergeCell ref="G266:S266"/>
    <mergeCell ref="T266:Y266"/>
    <mergeCell ref="Z266:AD266"/>
    <mergeCell ref="AE266:AJ266"/>
    <mergeCell ref="AK266:AP266"/>
    <mergeCell ref="AQ266:AV266"/>
    <mergeCell ref="AW266:BD266"/>
    <mergeCell ref="BE266:BL266"/>
    <mergeCell ref="A262:BL262"/>
    <mergeCell ref="A263:BL263"/>
    <mergeCell ref="A264:F265"/>
    <mergeCell ref="G264:S265"/>
    <mergeCell ref="T264:Y265"/>
    <mergeCell ref="Z264:AD265"/>
    <mergeCell ref="AE264:AJ265"/>
    <mergeCell ref="AK264:AP265"/>
    <mergeCell ref="AQ264:AV265"/>
    <mergeCell ref="AW264:BD265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T256:AW257"/>
    <mergeCell ref="AX256:BG256"/>
    <mergeCell ref="BH256:BL257"/>
    <mergeCell ref="Z257:AD257"/>
    <mergeCell ref="AE257:AI257"/>
    <mergeCell ref="AX257:BB257"/>
    <mergeCell ref="BC257:BG257"/>
    <mergeCell ref="A254:BL254"/>
    <mergeCell ref="A255:F257"/>
    <mergeCell ref="G255:P257"/>
    <mergeCell ref="Q255:AN255"/>
    <mergeCell ref="AO255:BL255"/>
    <mergeCell ref="Q256:U257"/>
    <mergeCell ref="V256:Y257"/>
    <mergeCell ref="Z256:AI256"/>
    <mergeCell ref="AJ256:AN257"/>
    <mergeCell ref="AO256:AS257"/>
    <mergeCell ref="AK250:AP250"/>
    <mergeCell ref="AQ250:AV250"/>
    <mergeCell ref="AW250:BA250"/>
    <mergeCell ref="BB250:BF250"/>
    <mergeCell ref="BG250:BL250"/>
    <mergeCell ref="A253:BL253"/>
    <mergeCell ref="BG251:BL251"/>
    <mergeCell ref="AK249:AP249"/>
    <mergeCell ref="AQ249:AV249"/>
    <mergeCell ref="AW249:BA249"/>
    <mergeCell ref="BB249:BF249"/>
    <mergeCell ref="BG249:BL249"/>
    <mergeCell ref="A250:F250"/>
    <mergeCell ref="G250:S250"/>
    <mergeCell ref="T250:Y250"/>
    <mergeCell ref="Z250:AD250"/>
    <mergeCell ref="AE250:AJ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51:BF251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Q246:AV247"/>
    <mergeCell ref="AW246:BF246"/>
    <mergeCell ref="BG246:BL247"/>
    <mergeCell ref="AW247:BA247"/>
    <mergeCell ref="BB247:BF247"/>
    <mergeCell ref="A248:F248"/>
    <mergeCell ref="G248:S248"/>
    <mergeCell ref="T248:Y248"/>
    <mergeCell ref="Z248:AD248"/>
    <mergeCell ref="AE248:AJ248"/>
    <mergeCell ref="A246:F247"/>
    <mergeCell ref="G246:S247"/>
    <mergeCell ref="T246:Y247"/>
    <mergeCell ref="Z246:AD247"/>
    <mergeCell ref="AE246:AJ247"/>
    <mergeCell ref="AK246:AP247"/>
    <mergeCell ref="BP236:BS236"/>
    <mergeCell ref="A239:BL239"/>
    <mergeCell ref="A240:BL240"/>
    <mergeCell ref="A243:BL243"/>
    <mergeCell ref="A244:BL244"/>
    <mergeCell ref="A245:BL245"/>
    <mergeCell ref="AO236:AR236"/>
    <mergeCell ref="AS236:AW236"/>
    <mergeCell ref="AX236:BA236"/>
    <mergeCell ref="BB236:BF236"/>
    <mergeCell ref="BG236:BJ236"/>
    <mergeCell ref="BK236:BO236"/>
    <mergeCell ref="BB235:BF235"/>
    <mergeCell ref="BG235:BJ235"/>
    <mergeCell ref="BK235:BO235"/>
    <mergeCell ref="BP235:BS235"/>
    <mergeCell ref="A236:M236"/>
    <mergeCell ref="N236:U236"/>
    <mergeCell ref="V236:Z236"/>
    <mergeCell ref="AA236:AE236"/>
    <mergeCell ref="AF236:AI236"/>
    <mergeCell ref="AJ236:AN236"/>
    <mergeCell ref="BP234:BS234"/>
    <mergeCell ref="A235:M235"/>
    <mergeCell ref="N235:U235"/>
    <mergeCell ref="V235:Z235"/>
    <mergeCell ref="AA235:AE235"/>
    <mergeCell ref="AF235:AI235"/>
    <mergeCell ref="AJ235:AN235"/>
    <mergeCell ref="AO235:AR235"/>
    <mergeCell ref="AS235:AW235"/>
    <mergeCell ref="AX235:BA235"/>
    <mergeCell ref="AO234:AR234"/>
    <mergeCell ref="AS234:AW234"/>
    <mergeCell ref="AX234:BA234"/>
    <mergeCell ref="BB234:BF234"/>
    <mergeCell ref="BG234:BJ234"/>
    <mergeCell ref="BK234:BO234"/>
    <mergeCell ref="BB233:BF233"/>
    <mergeCell ref="BG233:BJ233"/>
    <mergeCell ref="BK233:BO233"/>
    <mergeCell ref="BP233:BS233"/>
    <mergeCell ref="A234:M234"/>
    <mergeCell ref="N234:U234"/>
    <mergeCell ref="V234:Z234"/>
    <mergeCell ref="AA234:AE234"/>
    <mergeCell ref="AF234:AI234"/>
    <mergeCell ref="AJ234:AN234"/>
    <mergeCell ref="AA233:AE233"/>
    <mergeCell ref="AF233:AI233"/>
    <mergeCell ref="AJ233:AN233"/>
    <mergeCell ref="AO233:AR233"/>
    <mergeCell ref="AS233:AW233"/>
    <mergeCell ref="AX233:BA233"/>
    <mergeCell ref="A230:BL230"/>
    <mergeCell ref="A231:BM231"/>
    <mergeCell ref="A232:M233"/>
    <mergeCell ref="N232:U233"/>
    <mergeCell ref="V232:Z233"/>
    <mergeCell ref="AA232:AI232"/>
    <mergeCell ref="AJ232:AR232"/>
    <mergeCell ref="AS232:BA232"/>
    <mergeCell ref="BB232:BJ232"/>
    <mergeCell ref="BK232:BS232"/>
    <mergeCell ref="AZ226:BD226"/>
    <mergeCell ref="A227:F227"/>
    <mergeCell ref="G227:S227"/>
    <mergeCell ref="T227:Z227"/>
    <mergeCell ref="AA227:AE227"/>
    <mergeCell ref="AF227:AJ227"/>
    <mergeCell ref="AK227:AO227"/>
    <mergeCell ref="AP227:AT227"/>
    <mergeCell ref="AU227:AY227"/>
    <mergeCell ref="AZ227:BD227"/>
    <mergeCell ref="AU225:AY225"/>
    <mergeCell ref="AZ225:BD225"/>
    <mergeCell ref="A226:F226"/>
    <mergeCell ref="G226:S226"/>
    <mergeCell ref="T226:Z226"/>
    <mergeCell ref="AA226:AE226"/>
    <mergeCell ref="AF226:AJ226"/>
    <mergeCell ref="AK226:AO226"/>
    <mergeCell ref="AP226:AT226"/>
    <mergeCell ref="AU226:AY226"/>
    <mergeCell ref="AP224:AT224"/>
    <mergeCell ref="AU224:AY22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221:BL221"/>
    <mergeCell ref="A222:BD222"/>
    <mergeCell ref="A223:F224"/>
    <mergeCell ref="G223:S224"/>
    <mergeCell ref="T223:Z224"/>
    <mergeCell ref="AA223:AO223"/>
    <mergeCell ref="AP223:BD223"/>
    <mergeCell ref="AA224:AE224"/>
    <mergeCell ref="AF224:AJ224"/>
    <mergeCell ref="AK224:AO224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8:F218"/>
    <mergeCell ref="G218:S218"/>
    <mergeCell ref="T218:Z218"/>
    <mergeCell ref="AA218:AE218"/>
    <mergeCell ref="AF218:AJ218"/>
    <mergeCell ref="AK218:AO218"/>
    <mergeCell ref="AP217:AT217"/>
    <mergeCell ref="AU217:AY217"/>
    <mergeCell ref="AZ217:BD217"/>
    <mergeCell ref="BE217:BI217"/>
    <mergeCell ref="BJ217:BN217"/>
    <mergeCell ref="BO217:BS217"/>
    <mergeCell ref="A217:F217"/>
    <mergeCell ref="G217:S217"/>
    <mergeCell ref="T217:Z217"/>
    <mergeCell ref="AA217:AE217"/>
    <mergeCell ref="AF217:AJ217"/>
    <mergeCell ref="AK217:AO217"/>
    <mergeCell ref="AP216:AT216"/>
    <mergeCell ref="AU216:AY216"/>
    <mergeCell ref="AZ216:BD216"/>
    <mergeCell ref="BE216:BI216"/>
    <mergeCell ref="BJ216:BN216"/>
    <mergeCell ref="BO216:BS216"/>
    <mergeCell ref="A214:BS214"/>
    <mergeCell ref="A215:F216"/>
    <mergeCell ref="G215:S216"/>
    <mergeCell ref="T215:Z216"/>
    <mergeCell ref="AA215:AO215"/>
    <mergeCell ref="AP215:BD215"/>
    <mergeCell ref="BE215:BS215"/>
    <mergeCell ref="AA216:AE216"/>
    <mergeCell ref="AF216:AJ216"/>
    <mergeCell ref="AK216:AO216"/>
    <mergeCell ref="BA204:BC204"/>
    <mergeCell ref="BD204:BF204"/>
    <mergeCell ref="BG204:BI204"/>
    <mergeCell ref="BJ204:BL204"/>
    <mergeCell ref="A212:BL212"/>
    <mergeCell ref="A213:BS213"/>
    <mergeCell ref="AF205:AH205"/>
    <mergeCell ref="AI205:AK205"/>
    <mergeCell ref="AL205:AN205"/>
    <mergeCell ref="AO205:AQ205"/>
    <mergeCell ref="AI204:AK204"/>
    <mergeCell ref="AL204:AN204"/>
    <mergeCell ref="AO204:AQ204"/>
    <mergeCell ref="AR204:AT204"/>
    <mergeCell ref="AU204:AW204"/>
    <mergeCell ref="AX204:AZ204"/>
    <mergeCell ref="BA203:BC203"/>
    <mergeCell ref="BD203:BF203"/>
    <mergeCell ref="BG203:BI203"/>
    <mergeCell ref="BJ203:BL203"/>
    <mergeCell ref="A204:C204"/>
    <mergeCell ref="D204:V204"/>
    <mergeCell ref="W204:Y204"/>
    <mergeCell ref="Z204:AB204"/>
    <mergeCell ref="AC204:AE204"/>
    <mergeCell ref="AF204:AH204"/>
    <mergeCell ref="AI203:AK203"/>
    <mergeCell ref="AL203:AN203"/>
    <mergeCell ref="AO203:AQ203"/>
    <mergeCell ref="AR203:AT203"/>
    <mergeCell ref="AU203:AW203"/>
    <mergeCell ref="AX203:AZ203"/>
    <mergeCell ref="BA202:BC202"/>
    <mergeCell ref="BD202:BF202"/>
    <mergeCell ref="BG202:BI202"/>
    <mergeCell ref="BJ202:BL202"/>
    <mergeCell ref="A203:C203"/>
    <mergeCell ref="D203:V203"/>
    <mergeCell ref="W203:Y203"/>
    <mergeCell ref="Z203:AB203"/>
    <mergeCell ref="AC203:AE203"/>
    <mergeCell ref="AF203:AH203"/>
    <mergeCell ref="AI202:AK202"/>
    <mergeCell ref="AL202:AN202"/>
    <mergeCell ref="AO202:AQ202"/>
    <mergeCell ref="AR202:AT202"/>
    <mergeCell ref="AU202:AW202"/>
    <mergeCell ref="AX202:AZ202"/>
    <mergeCell ref="A202:C202"/>
    <mergeCell ref="D202:V202"/>
    <mergeCell ref="W202:Y202"/>
    <mergeCell ref="Z202:AB202"/>
    <mergeCell ref="AC202:AE202"/>
    <mergeCell ref="AF202:AH202"/>
    <mergeCell ref="BJ200:BL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BG199:BL199"/>
    <mergeCell ref="W200:AB200"/>
    <mergeCell ref="AC200:AH200"/>
    <mergeCell ref="AI200:AN200"/>
    <mergeCell ref="AO200:AT200"/>
    <mergeCell ref="AU200:AW201"/>
    <mergeCell ref="AX200:AZ201"/>
    <mergeCell ref="BA200:BC201"/>
    <mergeCell ref="BD200:BF201"/>
    <mergeCell ref="BG200:BI201"/>
    <mergeCell ref="A199:C201"/>
    <mergeCell ref="D199:V201"/>
    <mergeCell ref="W199:AH199"/>
    <mergeCell ref="AI199:AT199"/>
    <mergeCell ref="AU199:AZ199"/>
    <mergeCell ref="BA199:BF199"/>
    <mergeCell ref="AT184:AX184"/>
    <mergeCell ref="AY184:BC184"/>
    <mergeCell ref="BD184:BH184"/>
    <mergeCell ref="BI184:BM184"/>
    <mergeCell ref="BN184:BR184"/>
    <mergeCell ref="A198:BL198"/>
    <mergeCell ref="BI185:BM185"/>
    <mergeCell ref="BN185:BR185"/>
    <mergeCell ref="A186:T186"/>
    <mergeCell ref="U186:Y186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AT187:AX187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180:T181"/>
    <mergeCell ref="U180:AD180"/>
    <mergeCell ref="AE180:AN180"/>
    <mergeCell ref="AO180:AX180"/>
    <mergeCell ref="AY180:BH180"/>
    <mergeCell ref="BI180:BR180"/>
    <mergeCell ref="U181:Y181"/>
    <mergeCell ref="Z181:AD181"/>
    <mergeCell ref="AE181:AI181"/>
    <mergeCell ref="AJ181:AN181"/>
    <mergeCell ref="AP159:AT159"/>
    <mergeCell ref="AU159:AY159"/>
    <mergeCell ref="AZ159:BD159"/>
    <mergeCell ref="BE159:BI159"/>
    <mergeCell ref="A178:BL178"/>
    <mergeCell ref="A179:BR179"/>
    <mergeCell ref="BE160:BI160"/>
    <mergeCell ref="A161:C161"/>
    <mergeCell ref="D161:P161"/>
    <mergeCell ref="Q161:U161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A135:C135"/>
    <mergeCell ref="D135:P135"/>
    <mergeCell ref="Q135:U135"/>
    <mergeCell ref="V135:AE135"/>
    <mergeCell ref="AF135:AJ135"/>
    <mergeCell ref="AK135:AO135"/>
    <mergeCell ref="BE136:BI136"/>
    <mergeCell ref="BJ136:BN136"/>
    <mergeCell ref="BO136:BS136"/>
    <mergeCell ref="A137:C137"/>
    <mergeCell ref="D137:P137"/>
    <mergeCell ref="A134:C134"/>
    <mergeCell ref="D134:P134"/>
    <mergeCell ref="Q134:U134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129:BL129"/>
    <mergeCell ref="A130:BL130"/>
    <mergeCell ref="BD125:BH125"/>
    <mergeCell ref="A126:C126"/>
    <mergeCell ref="D126:T126"/>
    <mergeCell ref="U126:Y126"/>
    <mergeCell ref="A124:C124"/>
    <mergeCell ref="D124:T124"/>
    <mergeCell ref="U124:Y124"/>
    <mergeCell ref="Z124:AD124"/>
    <mergeCell ref="AE124:AI124"/>
    <mergeCell ref="AJ124:AN124"/>
    <mergeCell ref="D122:T122"/>
    <mergeCell ref="U122:Y122"/>
    <mergeCell ref="Z122:AD122"/>
    <mergeCell ref="AE122:AI122"/>
    <mergeCell ref="AJ122:AN122"/>
    <mergeCell ref="A125:C125"/>
    <mergeCell ref="D125:T125"/>
    <mergeCell ref="U125:Y125"/>
    <mergeCell ref="Z125:AD125"/>
    <mergeCell ref="AE125:AI125"/>
    <mergeCell ref="AJ125:AN125"/>
    <mergeCell ref="AO125:AS125"/>
    <mergeCell ref="AT125:AX125"/>
    <mergeCell ref="AY125:BC125"/>
    <mergeCell ref="AO123:AS123"/>
    <mergeCell ref="AT123:AX123"/>
    <mergeCell ref="AY123:BC123"/>
    <mergeCell ref="BD123:BH123"/>
    <mergeCell ref="AO122:AS122"/>
    <mergeCell ref="AT122:AX122"/>
    <mergeCell ref="AT121:AX121"/>
    <mergeCell ref="AY121:BC121"/>
    <mergeCell ref="BD121:BH121"/>
    <mergeCell ref="BQ114:BT114"/>
    <mergeCell ref="BU114:BY114"/>
    <mergeCell ref="A118:BL118"/>
    <mergeCell ref="A119:BH119"/>
    <mergeCell ref="A120:C121"/>
    <mergeCell ref="D120:T121"/>
    <mergeCell ref="U120:AN120"/>
    <mergeCell ref="AO120:BH120"/>
    <mergeCell ref="U121:Y121"/>
    <mergeCell ref="Z121:AD121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BQ116:BT116"/>
    <mergeCell ref="BU116:BY116"/>
    <mergeCell ref="AI116:AM116"/>
    <mergeCell ref="AN116:AR116"/>
    <mergeCell ref="AS116:AW116"/>
    <mergeCell ref="AX116:BA116"/>
    <mergeCell ref="BB116:BF116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4 A204 A124">
    <cfRule type="cellIs" dxfId="80" priority="85" stopIfTrue="1" operator="equal">
      <formula>A113</formula>
    </cfRule>
  </conditionalFormatting>
  <conditionalFormatting sqref="A135:C135 A159:C159">
    <cfRule type="cellIs" dxfId="79" priority="86" stopIfTrue="1" operator="equal">
      <formula>A134</formula>
    </cfRule>
    <cfRule type="cellIs" dxfId="78" priority="87" stopIfTrue="1" operator="equal">
      <formula>0</formula>
    </cfRule>
  </conditionalFormatting>
  <conditionalFormatting sqref="A115">
    <cfRule type="cellIs" dxfId="77" priority="84" stopIfTrue="1" operator="equal">
      <formula>A114</formula>
    </cfRule>
  </conditionalFormatting>
  <conditionalFormatting sqref="A116">
    <cfRule type="cellIs" dxfId="76" priority="83" stopIfTrue="1" operator="equal">
      <formula>A115</formula>
    </cfRule>
  </conditionalFormatting>
  <conditionalFormatting sqref="A127">
    <cfRule type="cellIs" dxfId="75" priority="89" stopIfTrue="1" operator="equal">
      <formula>A124</formula>
    </cfRule>
  </conditionalFormatting>
  <conditionalFormatting sqref="A125">
    <cfRule type="cellIs" dxfId="74" priority="81" stopIfTrue="1" operator="equal">
      <formula>A124</formula>
    </cfRule>
  </conditionalFormatting>
  <conditionalFormatting sqref="A126">
    <cfRule type="cellIs" dxfId="73" priority="80" stopIfTrue="1" operator="equal">
      <formula>A125</formula>
    </cfRule>
  </conditionalFormatting>
  <conditionalFormatting sqref="A205">
    <cfRule type="cellIs" dxfId="72" priority="6" stopIfTrue="1" operator="equal">
      <formula>A204</formula>
    </cfRule>
  </conditionalFormatting>
  <conditionalFormatting sqref="A136:C136">
    <cfRule type="cellIs" dxfId="71" priority="77" stopIfTrue="1" operator="equal">
      <formula>A135</formula>
    </cfRule>
    <cfRule type="cellIs" dxfId="70" priority="78" stopIfTrue="1" operator="equal">
      <formula>0</formula>
    </cfRule>
  </conditionalFormatting>
  <conditionalFormatting sqref="A137:C137">
    <cfRule type="cellIs" dxfId="69" priority="75" stopIfTrue="1" operator="equal">
      <formula>A136</formula>
    </cfRule>
    <cfRule type="cellIs" dxfId="68" priority="76" stopIfTrue="1" operator="equal">
      <formula>0</formula>
    </cfRule>
  </conditionalFormatting>
  <conditionalFormatting sqref="A138:C138">
    <cfRule type="cellIs" dxfId="67" priority="73" stopIfTrue="1" operator="equal">
      <formula>A137</formula>
    </cfRule>
    <cfRule type="cellIs" dxfId="66" priority="74" stopIfTrue="1" operator="equal">
      <formula>0</formula>
    </cfRule>
  </conditionalFormatting>
  <conditionalFormatting sqref="A139:C139">
    <cfRule type="cellIs" dxfId="65" priority="71" stopIfTrue="1" operator="equal">
      <formula>A138</formula>
    </cfRule>
    <cfRule type="cellIs" dxfId="64" priority="72" stopIfTrue="1" operator="equal">
      <formula>0</formula>
    </cfRule>
  </conditionalFormatting>
  <conditionalFormatting sqref="A140:C140">
    <cfRule type="cellIs" dxfId="63" priority="69" stopIfTrue="1" operator="equal">
      <formula>A139</formula>
    </cfRule>
    <cfRule type="cellIs" dxfId="62" priority="70" stopIfTrue="1" operator="equal">
      <formula>0</formula>
    </cfRule>
  </conditionalFormatting>
  <conditionalFormatting sqref="A141:C141">
    <cfRule type="cellIs" dxfId="61" priority="67" stopIfTrue="1" operator="equal">
      <formula>A140</formula>
    </cfRule>
    <cfRule type="cellIs" dxfId="60" priority="68" stopIfTrue="1" operator="equal">
      <formula>0</formula>
    </cfRule>
  </conditionalFormatting>
  <conditionalFormatting sqref="A142:C142">
    <cfRule type="cellIs" dxfId="59" priority="65" stopIfTrue="1" operator="equal">
      <formula>A141</formula>
    </cfRule>
    <cfRule type="cellIs" dxfId="58" priority="66" stopIfTrue="1" operator="equal">
      <formula>0</formula>
    </cfRule>
  </conditionalFormatting>
  <conditionalFormatting sqref="A143:C143">
    <cfRule type="cellIs" dxfId="57" priority="63" stopIfTrue="1" operator="equal">
      <formula>A142</formula>
    </cfRule>
    <cfRule type="cellIs" dxfId="56" priority="64" stopIfTrue="1" operator="equal">
      <formula>0</formula>
    </cfRule>
  </conditionalFormatting>
  <conditionalFormatting sqref="A144:C144">
    <cfRule type="cellIs" dxfId="55" priority="61" stopIfTrue="1" operator="equal">
      <formula>A143</formula>
    </cfRule>
    <cfRule type="cellIs" dxfId="54" priority="62" stopIfTrue="1" operator="equal">
      <formula>0</formula>
    </cfRule>
  </conditionalFormatting>
  <conditionalFormatting sqref="A145:C145">
    <cfRule type="cellIs" dxfId="53" priority="59" stopIfTrue="1" operator="equal">
      <formula>A144</formula>
    </cfRule>
    <cfRule type="cellIs" dxfId="52" priority="60" stopIfTrue="1" operator="equal">
      <formula>0</formula>
    </cfRule>
  </conditionalFormatting>
  <conditionalFormatting sqref="A146:C146">
    <cfRule type="cellIs" dxfId="51" priority="57" stopIfTrue="1" operator="equal">
      <formula>A145</formula>
    </cfRule>
    <cfRule type="cellIs" dxfId="50" priority="58" stopIfTrue="1" operator="equal">
      <formula>0</formula>
    </cfRule>
  </conditionalFormatting>
  <conditionalFormatting sqref="A147:C147">
    <cfRule type="cellIs" dxfId="49" priority="55" stopIfTrue="1" operator="equal">
      <formula>A146</formula>
    </cfRule>
    <cfRule type="cellIs" dxfId="48" priority="56" stopIfTrue="1" operator="equal">
      <formula>0</formula>
    </cfRule>
  </conditionalFormatting>
  <conditionalFormatting sqref="A148:C148">
    <cfRule type="cellIs" dxfId="47" priority="53" stopIfTrue="1" operator="equal">
      <formula>A147</formula>
    </cfRule>
    <cfRule type="cellIs" dxfId="46" priority="54" stopIfTrue="1" operator="equal">
      <formula>0</formula>
    </cfRule>
  </conditionalFormatting>
  <conditionalFormatting sqref="A149:C149">
    <cfRule type="cellIs" dxfId="45" priority="51" stopIfTrue="1" operator="equal">
      <formula>A148</formula>
    </cfRule>
    <cfRule type="cellIs" dxfId="44" priority="52" stopIfTrue="1" operator="equal">
      <formula>0</formula>
    </cfRule>
  </conditionalFormatting>
  <conditionalFormatting sqref="A150:C150">
    <cfRule type="cellIs" dxfId="43" priority="49" stopIfTrue="1" operator="equal">
      <formula>A149</formula>
    </cfRule>
    <cfRule type="cellIs" dxfId="42" priority="50" stopIfTrue="1" operator="equal">
      <formula>0</formula>
    </cfRule>
  </conditionalFormatting>
  <conditionalFormatting sqref="A151:C151">
    <cfRule type="cellIs" dxfId="41" priority="47" stopIfTrue="1" operator="equal">
      <formula>A150</formula>
    </cfRule>
    <cfRule type="cellIs" dxfId="40" priority="48" stopIfTrue="1" operator="equal">
      <formula>0</formula>
    </cfRule>
  </conditionalFormatting>
  <conditionalFormatting sqref="A152:C152">
    <cfRule type="cellIs" dxfId="39" priority="45" stopIfTrue="1" operator="equal">
      <formula>A151</formula>
    </cfRule>
    <cfRule type="cellIs" dxfId="38" priority="46" stopIfTrue="1" operator="equal">
      <formula>0</formula>
    </cfRule>
  </conditionalFormatting>
  <conditionalFormatting sqref="A160:C160">
    <cfRule type="cellIs" dxfId="37" priority="41" stopIfTrue="1" operator="equal">
      <formula>A159</formula>
    </cfRule>
    <cfRule type="cellIs" dxfId="36" priority="42" stopIfTrue="1" operator="equal">
      <formula>0</formula>
    </cfRule>
  </conditionalFormatting>
  <conditionalFormatting sqref="A161:C161">
    <cfRule type="cellIs" dxfId="35" priority="39" stopIfTrue="1" operator="equal">
      <formula>A160</formula>
    </cfRule>
    <cfRule type="cellIs" dxfId="34" priority="40" stopIfTrue="1" operator="equal">
      <formula>0</formula>
    </cfRule>
  </conditionalFormatting>
  <conditionalFormatting sqref="A162:C162">
    <cfRule type="cellIs" dxfId="33" priority="37" stopIfTrue="1" operator="equal">
      <formula>A161</formula>
    </cfRule>
    <cfRule type="cellIs" dxfId="32" priority="38" stopIfTrue="1" operator="equal">
      <formula>0</formula>
    </cfRule>
  </conditionalFormatting>
  <conditionalFormatting sqref="A163:C163">
    <cfRule type="cellIs" dxfId="31" priority="35" stopIfTrue="1" operator="equal">
      <formula>A162</formula>
    </cfRule>
    <cfRule type="cellIs" dxfId="30" priority="36" stopIfTrue="1" operator="equal">
      <formula>0</formula>
    </cfRule>
  </conditionalFormatting>
  <conditionalFormatting sqref="A164:C164">
    <cfRule type="cellIs" dxfId="29" priority="33" stopIfTrue="1" operator="equal">
      <formula>A163</formula>
    </cfRule>
    <cfRule type="cellIs" dxfId="28" priority="34" stopIfTrue="1" operator="equal">
      <formula>0</formula>
    </cfRule>
  </conditionalFormatting>
  <conditionalFormatting sqref="A165:C165">
    <cfRule type="cellIs" dxfId="27" priority="31" stopIfTrue="1" operator="equal">
      <formula>A164</formula>
    </cfRule>
    <cfRule type="cellIs" dxfId="26" priority="32" stopIfTrue="1" operator="equal">
      <formula>0</formula>
    </cfRule>
  </conditionalFormatting>
  <conditionalFormatting sqref="A166:C166">
    <cfRule type="cellIs" dxfId="25" priority="29" stopIfTrue="1" operator="equal">
      <formula>A165</formula>
    </cfRule>
    <cfRule type="cellIs" dxfId="24" priority="30" stopIfTrue="1" operator="equal">
      <formula>0</formula>
    </cfRule>
  </conditionalFormatting>
  <conditionalFormatting sqref="A167:C167">
    <cfRule type="cellIs" dxfId="23" priority="27" stopIfTrue="1" operator="equal">
      <formula>A166</formula>
    </cfRule>
    <cfRule type="cellIs" dxfId="22" priority="28" stopIfTrue="1" operator="equal">
      <formula>0</formula>
    </cfRule>
  </conditionalFormatting>
  <conditionalFormatting sqref="A168:C168">
    <cfRule type="cellIs" dxfId="21" priority="25" stopIfTrue="1" operator="equal">
      <formula>A167</formula>
    </cfRule>
    <cfRule type="cellIs" dxfId="20" priority="26" stopIfTrue="1" operator="equal">
      <formula>0</formula>
    </cfRule>
  </conditionalFormatting>
  <conditionalFormatting sqref="A169:C169">
    <cfRule type="cellIs" dxfId="19" priority="23" stopIfTrue="1" operator="equal">
      <formula>A168</formula>
    </cfRule>
    <cfRule type="cellIs" dxfId="18" priority="24" stopIfTrue="1" operator="equal">
      <formula>0</formula>
    </cfRule>
  </conditionalFormatting>
  <conditionalFormatting sqref="A170:C170">
    <cfRule type="cellIs" dxfId="17" priority="21" stopIfTrue="1" operator="equal">
      <formula>A169</formula>
    </cfRule>
    <cfRule type="cellIs" dxfId="16" priority="22" stopIfTrue="1" operator="equal">
      <formula>0</formula>
    </cfRule>
  </conditionalFormatting>
  <conditionalFormatting sqref="A171:C171">
    <cfRule type="cellIs" dxfId="15" priority="19" stopIfTrue="1" operator="equal">
      <formula>A170</formula>
    </cfRule>
    <cfRule type="cellIs" dxfId="14" priority="20" stopIfTrue="1" operator="equal">
      <formula>0</formula>
    </cfRule>
  </conditionalFormatting>
  <conditionalFormatting sqref="A172:C172">
    <cfRule type="cellIs" dxfId="13" priority="17" stopIfTrue="1" operator="equal">
      <formula>A171</formula>
    </cfRule>
    <cfRule type="cellIs" dxfId="12" priority="18" stopIfTrue="1" operator="equal">
      <formula>0</formula>
    </cfRule>
  </conditionalFormatting>
  <conditionalFormatting sqref="A173:C173">
    <cfRule type="cellIs" dxfId="11" priority="15" stopIfTrue="1" operator="equal">
      <formula>A172</formula>
    </cfRule>
    <cfRule type="cellIs" dxfId="10" priority="16" stopIfTrue="1" operator="equal">
      <formula>0</formula>
    </cfRule>
  </conditionalFormatting>
  <conditionalFormatting sqref="A174:C174">
    <cfRule type="cellIs" dxfId="9" priority="13" stopIfTrue="1" operator="equal">
      <formula>A173</formula>
    </cfRule>
    <cfRule type="cellIs" dxfId="8" priority="14" stopIfTrue="1" operator="equal">
      <formula>0</formula>
    </cfRule>
  </conditionalFormatting>
  <conditionalFormatting sqref="A175:C175">
    <cfRule type="cellIs" dxfId="7" priority="11" stopIfTrue="1" operator="equal">
      <formula>A174</formula>
    </cfRule>
    <cfRule type="cellIs" dxfId="6" priority="12" stopIfTrue="1" operator="equal">
      <formula>0</formula>
    </cfRule>
  </conditionalFormatting>
  <conditionalFormatting sqref="A176:C176">
    <cfRule type="cellIs" dxfId="5" priority="9" stopIfTrue="1" operator="equal">
      <formula>A175</formula>
    </cfRule>
    <cfRule type="cellIs" dxfId="4" priority="10" stopIfTrue="1" operator="equal">
      <formula>0</formula>
    </cfRule>
  </conditionalFormatting>
  <conditionalFormatting sqref="A206">
    <cfRule type="cellIs" dxfId="3" priority="5" stopIfTrue="1" operator="equal">
      <formula>A205</formula>
    </cfRule>
  </conditionalFormatting>
  <conditionalFormatting sqref="A207">
    <cfRule type="cellIs" dxfId="2" priority="4" stopIfTrue="1" operator="equal">
      <formula>A206</formula>
    </cfRule>
  </conditionalFormatting>
  <conditionalFormatting sqref="A208">
    <cfRule type="cellIs" dxfId="1" priority="3" stopIfTrue="1" operator="equal">
      <formula>A207</formula>
    </cfRule>
  </conditionalFormatting>
  <conditionalFormatting sqref="A209">
    <cfRule type="cellIs" dxfId="0" priority="2" stopIfTrue="1" operator="equal">
      <formula>A208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КПК0813104</vt:lpstr>
      <vt:lpstr>'Додаток2 КПК0813104'!Область_друку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2023-02-10T11:39:14Z</dcterms:modified>
</cp:coreProperties>
</file>