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ЭтаКнига" defaultThemeVersion="124226"/>
  <mc:AlternateContent xmlns:mc="http://schemas.openxmlformats.org/markup-compatibility/2006">
    <mc:Choice Requires="x15">
      <x15ac:absPath xmlns:x15ac="http://schemas.microsoft.com/office/spreadsheetml/2010/11/ac" url="D:\УСЗН\Паспорта, звіти про їх викон, бюджетні запити\Бюджетні запити\Бюджетні запити 2023\"/>
    </mc:Choice>
  </mc:AlternateContent>
  <xr:revisionPtr revIDLastSave="0" documentId="13_ncr:1_{986BBE33-B19D-457E-984F-853334DE352B}" xr6:coauthVersionLast="47" xr6:coauthVersionMax="47" xr10:uidLastSave="{00000000-0000-0000-0000-000000000000}"/>
  <bookViews>
    <workbookView xWindow="2160" yWindow="2160" windowWidth="21555" windowHeight="13350" tabRatio="522" xr2:uid="{00000000-000D-0000-FFFF-FFFF00000000}"/>
  </bookViews>
  <sheets>
    <sheet name="Додаток2 КПК0810160" sheetId="6" r:id="rId1"/>
  </sheets>
  <definedNames>
    <definedName name="_xlnm.Print_Area" localSheetId="0">'Додаток2 КПК0810160'!$A$1:$BY$262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90" i="6" l="1"/>
  <c r="AM90" i="6"/>
  <c r="BB62" i="6"/>
  <c r="AI62" i="6"/>
  <c r="BU61" i="6"/>
  <c r="BB61" i="6"/>
  <c r="AI61" i="6"/>
  <c r="BH236" i="6"/>
  <c r="AT236" i="6"/>
  <c r="AJ236" i="6"/>
  <c r="BG227" i="6"/>
  <c r="AQ227" i="6"/>
  <c r="BG226" i="6"/>
  <c r="AQ226" i="6"/>
  <c r="AZ203" i="6"/>
  <c r="AK203" i="6"/>
  <c r="BO195" i="6"/>
  <c r="AZ195" i="6"/>
  <c r="AK195" i="6"/>
  <c r="BD120" i="6"/>
  <c r="AJ120" i="6"/>
  <c r="BD119" i="6"/>
  <c r="AJ119" i="6"/>
  <c r="BU111" i="6"/>
  <c r="BB111" i="6"/>
  <c r="AI111" i="6"/>
  <c r="BU110" i="6"/>
  <c r="BB110" i="6"/>
  <c r="AI110" i="6"/>
  <c r="BG100" i="6"/>
  <c r="AM100" i="6"/>
  <c r="BG92" i="6"/>
  <c r="AM92" i="6"/>
  <c r="BG91" i="6"/>
  <c r="AM91" i="6"/>
  <c r="BG89" i="6"/>
  <c r="AM89" i="6"/>
  <c r="BG88" i="6"/>
  <c r="AM88" i="6"/>
  <c r="BG87" i="6"/>
  <c r="AM87" i="6"/>
  <c r="BG86" i="6"/>
  <c r="AM86" i="6"/>
  <c r="BG85" i="6"/>
  <c r="AM85" i="6"/>
  <c r="BG84" i="6"/>
  <c r="AM84" i="6"/>
  <c r="BG83" i="6"/>
  <c r="AM83" i="6"/>
  <c r="BG82" i="6"/>
  <c r="AM82" i="6"/>
  <c r="BG81" i="6"/>
  <c r="AM81" i="6"/>
  <c r="BG80" i="6"/>
  <c r="AM80" i="6"/>
  <c r="BG79" i="6"/>
  <c r="AM79" i="6"/>
  <c r="BU71" i="6"/>
  <c r="BB71" i="6"/>
  <c r="AI71" i="6"/>
  <c r="BU63" i="6"/>
  <c r="BB63" i="6"/>
  <c r="AI63" i="6"/>
  <c r="BU62" i="6"/>
  <c r="BU60" i="6"/>
  <c r="BB60" i="6"/>
  <c r="AI60" i="6"/>
  <c r="BU59" i="6"/>
  <c r="BB59" i="6"/>
  <c r="AI59" i="6"/>
  <c r="BU58" i="6"/>
  <c r="BB58" i="6"/>
  <c r="AI58" i="6"/>
  <c r="BU57" i="6"/>
  <c r="BB57" i="6"/>
  <c r="AI57" i="6"/>
  <c r="BU56" i="6"/>
  <c r="BB56" i="6"/>
  <c r="AI56" i="6"/>
  <c r="BU55" i="6"/>
  <c r="BB55" i="6"/>
  <c r="AI55" i="6"/>
  <c r="BU54" i="6"/>
  <c r="BB54" i="6"/>
  <c r="AI54" i="6"/>
  <c r="BU53" i="6"/>
  <c r="BB53" i="6"/>
  <c r="AI53" i="6"/>
  <c r="BU52" i="6"/>
  <c r="BB52" i="6"/>
  <c r="AI52" i="6"/>
  <c r="BU51" i="6"/>
  <c r="BB51" i="6"/>
  <c r="AI51" i="6"/>
  <c r="BU50" i="6"/>
  <c r="BB50" i="6"/>
  <c r="AI50" i="6"/>
  <c r="BG40" i="6"/>
  <c r="AM40" i="6"/>
  <c r="BG39" i="6"/>
  <c r="AM39" i="6"/>
  <c r="BU31" i="6"/>
  <c r="BB31" i="6"/>
  <c r="AI31" i="6"/>
  <c r="BU30" i="6"/>
  <c r="BB30" i="6"/>
  <c r="AI30" i="6"/>
</calcChain>
</file>

<file path=xl/sharedStrings.xml><?xml version="1.0" encoding="utf-8"?>
<sst xmlns="http://schemas.openxmlformats.org/spreadsheetml/2006/main" count="735" uniqueCount="279">
  <si>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</si>
  <si>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</si>
  <si>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</si>
  <si>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</si>
  <si>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</si>
  <si>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</si>
  <si>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</si>
  <si>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</si>
  <si>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</si>
  <si>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</si>
  <si>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</si>
  <si>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</si>
  <si>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</si>
  <si>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</si>
  <si>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</si>
  <si>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</si>
  <si>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</si>
  <si>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</si>
  <si>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</si>
  <si>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</si>
  <si>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</si>
  <si>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</si>
  <si>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</si>
  <si>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</si>
  <si>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</si>
  <si>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</si>
  <si>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</si>
  <si>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</si>
  <si>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</si>
  <si>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</si>
  <si>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</si>
  <si>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</si>
  <si>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</si>
  <si>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</si>
  <si>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</si>
  <si>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</si>
  <si>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</si>
  <si>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</si>
  <si>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</si>
  <si>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</si>
  <si>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</si>
  <si>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</si>
  <si>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</si>
  <si>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</si>
  <si>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</si>
  <si>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</si>
  <si>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</si>
  <si>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</si>
  <si>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</si>
  <si>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</si>
  <si>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</si>
  <si>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</si>
  <si>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</si>
  <si>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</si>
  <si>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</si>
  <si>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</si>
  <si>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</si>
  <si>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</si>
  <si>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</si>
  <si>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</si>
  <si>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</si>
  <si>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</si>
  <si>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</si>
  <si>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</si>
  <si>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</si>
  <si>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</si>
  <si>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</si>
  <si>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</si>
  <si>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</si>
  <si>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</si>
  <si>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</si>
  <si>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</si>
  <si>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</si>
  <si>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</si>
  <si>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</si>
  <si>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</si>
  <si>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</si>
  <si>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</si>
  <si>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</si>
  <si>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</si>
  <si>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</si>
  <si>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</si>
  <si>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</si>
  <si>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</si>
  <si>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</si>
  <si>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</si>
  <si>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</si>
  <si>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</si>
  <si>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</si>
  <si>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</si>
  <si>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</si>
  <si>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</si>
  <si>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</si>
  <si>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</si>
  <si>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</si>
  <si>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</si>
  <si>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</si>
  <si>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</si>
  <si>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</si>
  <si>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</si>
  <si>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</si>
  <si>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</si>
  <si>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</si>
  <si>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</si>
  <si>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</si>
  <si>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</si>
  <si>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</si>
  <si>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</si>
  <si>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</si>
  <si>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</si>
  <si>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</si>
  <si>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</si>
  <si>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</si>
  <si>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</si>
  <si>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</si>
  <si>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</si>
  <si>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</si>
  <si>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</si>
  <si>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</si>
  <si>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</si>
  <si>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</si>
  <si>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</si>
  <si>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</si>
  <si>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</si>
  <si>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</si>
  <si>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</si>
  <si>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</si>
  <si>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</si>
  <si>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</si>
  <si>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</si>
  <si>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</si>
  <si>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</si>
  <si>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</si>
  <si>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</si>
  <si>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</si>
  <si>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</si>
  <si>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</si>
  <si>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</si>
  <si>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</si>
  <si>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</si>
  <si>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</si>
  <si>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</si>
  <si>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</si>
  <si>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</si>
  <si>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</si>
  <si>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</si>
  <si>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</si>
  <si>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</si>
  <si>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</si>
  <si>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</si>
  <si>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</si>
  <si>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</si>
  <si>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</si>
  <si>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</si>
  <si>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</si>
  <si>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</si>
  <si>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</si>
  <si>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</si>
  <si>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</si>
  <si>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</si>
  <si>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</si>
  <si>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</si>
  <si>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</si>
  <si>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</si>
  <si>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</si>
  <si>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</si>
  <si>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</si>
  <si>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</si>
  <si>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</si>
  <si>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</si>
  <si>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</si>
  <si>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</si>
  <si>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Надходження із загального фонду бюджету</t>
  </si>
  <si>
    <t>X</t>
  </si>
  <si>
    <t>Заробітна плата</t>
  </si>
  <si>
    <t>Нарахування на оплату праці</t>
  </si>
  <si>
    <t>Предмети, матеріали, обладнання та інвентар</t>
  </si>
  <si>
    <t>Оплата послуг (крім комунальних)</t>
  </si>
  <si>
    <t>Видатки на відрядження</t>
  </si>
  <si>
    <t>Оплата теплопостачання</t>
  </si>
  <si>
    <t>Оплата водопостачання та водовідведення</t>
  </si>
  <si>
    <t>Оплата електроенергії</t>
  </si>
  <si>
    <t>Оплата природного газу</t>
  </si>
  <si>
    <t>Оплата інших енергоносіїв та інших комунальних послуг</t>
  </si>
  <si>
    <t>Окремі заходи по реалізації державних (регіональних) програм, не віднесені до заходів розвитку</t>
  </si>
  <si>
    <t>Інші поточні видатки</t>
  </si>
  <si>
    <t>Здійснення управлінням наданих законодавством повноважень у сфері соціального захисту населення</t>
  </si>
  <si>
    <t>затрат</t>
  </si>
  <si>
    <t xml:space="preserve">formula=RC[-16]+RC[-8]                          </t>
  </si>
  <si>
    <t>кількість штатних одиниць</t>
  </si>
  <si>
    <t>од.</t>
  </si>
  <si>
    <t>Штатний розпис</t>
  </si>
  <si>
    <t>продукту</t>
  </si>
  <si>
    <t>кількість отриманих листів, звернень, заяв, скарг</t>
  </si>
  <si>
    <t>Журнали реєстрації</t>
  </si>
  <si>
    <t>кількість прийнятих нормативно-правових актів</t>
  </si>
  <si>
    <t>ефективності</t>
  </si>
  <si>
    <t>кількість виконаних листів, звернень, заяв, скарг на одного працівника (окрім інших працівників)</t>
  </si>
  <si>
    <t>Розрахункові дані</t>
  </si>
  <si>
    <t>кількість прийнятих нормативно-правових актів на одного працівника (окрім інших працівників)</t>
  </si>
  <si>
    <t>витрати на утримання однієї штатної одиниці</t>
  </si>
  <si>
    <t>тис.грн.</t>
  </si>
  <si>
    <t>розрахункові дані</t>
  </si>
  <si>
    <t>Обов’язкові виплати, у тому числі:</t>
  </si>
  <si>
    <t>посадовий оклад</t>
  </si>
  <si>
    <t>доплати</t>
  </si>
  <si>
    <t>надбавки</t>
  </si>
  <si>
    <t>Премії</t>
  </si>
  <si>
    <t>Матеріальна допомога, у тому числі:</t>
  </si>
  <si>
    <t>на оздоровлення при наданні щорічної відпустки</t>
  </si>
  <si>
    <t>на соціально-побутові потреби</t>
  </si>
  <si>
    <t>Виплати, що носять необов’язковий (стимулюючий) характер, у тому числі:</t>
  </si>
  <si>
    <t>Інші виплати</t>
  </si>
  <si>
    <t>у тому числі оплата праці  штатних одиниць за загальним фондом, що враховані також у спеціальному фонді</t>
  </si>
  <si>
    <t>050 - Службовці</t>
  </si>
  <si>
    <t>060 - Інші працівники</t>
  </si>
  <si>
    <t>480 - Посадові особи місцевого самоврядування</t>
  </si>
  <si>
    <t>УСЬОГО штатних одиниць</t>
  </si>
  <si>
    <t>з них штатні одиниці за загальним фондом, що враховані також у спеціальному фонді</t>
  </si>
  <si>
    <t>Підписка періодичних видань на поточний рік</t>
  </si>
  <si>
    <t>Отримано періодичні видання, відповідно до умов укладеного договору, повернення коштів за неотримання періодичного видання</t>
  </si>
  <si>
    <t>Неоплата комунальних послуг орендарем</t>
  </si>
  <si>
    <t>Неодноразово повідомлялось орендарю про необхідність виконання умов укладеного договору "Про відшкодування за використані комунальні послуги</t>
  </si>
  <si>
    <t>Неодноразово повідомлялось орендарю про необхідність оплати рахунків, відповідно до умов укладеного договору</t>
  </si>
  <si>
    <t>Бюджетні призначення затверджені на 2021 рік у сумі 23 271 500 грн забезпечили своєчасне, якісне  та у повному обсязі виконання  наданих законодавством повноваженнь у сфері соціального захисту населення. Вхідна кореспонденція, звернення, заяви, скарги, що надійшли до управління опрацьовані згідно норм чинного законодавства, забезпечені умови для здійснення нарахування та виплати всіх видів соціальних допомог. Касові видатки складають  23 039 317 грн, відхилення у сумі 232 183 грн виникли внаслідок вжитих заходів з  економії бюджетних призначень.																																																																												_x000D_
На  2022 рікна виконання бюджетної програми кошторисом передбачено бюджетних призначеньу загальній сумі 26 703 197 грн. Через повномаштабне вторгнення Російської Федерації в Україну, тимчасову окупацію теритрії Лисичанської міської  територіальної громади  УСЗН виконує свої повноваження частково. У зв'язку  з чим очікується часткове виконання показників бюджетної програми і відповідно - часткове виконання показників бюджетної програми.</t>
  </si>
  <si>
    <t>Забезпечення виконання наданих законодавством повноважень; _x000D_
Здійснення виконавчими органами Автономної Республіки Крим наданих законодавством повноважень у відповідній сфері</t>
  </si>
  <si>
    <t>Конституція України;														_x000D_
Бюджетний кодекс України (зі змінами)														;_x000D_
Закон України "Про місцеве самоврядування в Україні" (зі змінами;)														_x000D_
Закон України "Про службу в органах місцевого самоврядування" (зі змінами);														_x000D_
Закон України "Про судовий збір" (зі змінами);_x000D_
Закон України "Про військово-цивільні адміністрації"  (зі змінами); _x000D_
Закон України"Про правовий режим воєнного стану";_x000D_
Податковий кодекс України (зі змінами);_x000D_
Закон України "Про Державний бюджет України на 2023 рік";_x000D_
Постанова КМУ від 09.03.2006 р. №268 "Про упорядкування структури та умов оплати праці працівників апарату органів виконавчої влади, органів прокуратури, судів та інших органів " (із змінами та доповненнями);                          Наказ Міністерства розвитку економіки, торгівлі та сільського господарства України від 23.03.2021 року № 609 "Про умови оплати праці робітників, зайнятих обслуговуванням органів виконавчої влади, місцевого самоврядування та їх виконавчих органів, органів прокуратури, судів та інших органів " (із змінами);_x000D_
Розпорядження начальника Лисичанської міської  військової адміністрації Сєвєродонецького району Луганської області від 19.12.2022 №458 "Про бюджет Лисичанської міської територіальної громади на 2023 рік"</t>
  </si>
  <si>
    <t>(0)(8)</t>
  </si>
  <si>
    <t>Управління соціального захисту населення Лисичанської міської  військово-цівільної адміністрації Сєвєродонецького району Луганської області</t>
  </si>
  <si>
    <t>Начальник відділу бухгалтерського обліку та звітності - головний бухгалтер</t>
  </si>
  <si>
    <t>Ольга ПУГАЦЬКА</t>
  </si>
  <si>
    <t>24205528</t>
  </si>
  <si>
    <t>1251900000</t>
  </si>
  <si>
    <t>(грн)</t>
  </si>
  <si>
    <t>2021 рік (звіт)</t>
  </si>
  <si>
    <t>1) кредиторська заборгованість місцевого бюджету у 2021 році:</t>
  </si>
  <si>
    <t>Дебіторська заборгованість на 01.01.2021</t>
  </si>
  <si>
    <t>2022 рік (затверджено)</t>
  </si>
  <si>
    <t>2022 рік (план)</t>
  </si>
  <si>
    <t>2022 рік</t>
  </si>
  <si>
    <t>3) дебіторська заборгованість у 2021 - 2022 роках:</t>
  </si>
  <si>
    <t>Дебіторська заборгованість на 01.01.2022</t>
  </si>
  <si>
    <t>внаслідок використання коштів спеціального фонду бюджету у 2021 році, та очікувані результати у 2022 році.</t>
  </si>
  <si>
    <t>1) надходження для виконання бюджетної програми у 2021 - 2023 роках:</t>
  </si>
  <si>
    <t>2023 рік (проект)</t>
  </si>
  <si>
    <t>1) видатки за кодами Економічної класифікації видатків бюджету у 2021 - 2023 роках:</t>
  </si>
  <si>
    <t>2) надання кредитів за кодами Класифікації кредитування бюджету у 2021 - 2023 роках:</t>
  </si>
  <si>
    <t>1) витрати за напрямами використання бюджетних коштів у 2021 - 2023 роках:</t>
  </si>
  <si>
    <t>1) результативні показники бюджетної програми у 2021 - 2023 роках:</t>
  </si>
  <si>
    <t>2023 рік</t>
  </si>
  <si>
    <t>1) місцеві/регіональні програми, які виконуються в межах бюджетної програми у 2021 - 2023 роках:</t>
  </si>
  <si>
    <t>14. Бюджетні зобов’язання у 2021 - 2023 роках:</t>
  </si>
  <si>
    <t xml:space="preserve">2) кредиторська заборгованість місцевого бюджету у 2022 - 2023 роках: </t>
  </si>
  <si>
    <t>Очікувана дебіторська заборгованость  на 01.01.2023</t>
  </si>
  <si>
    <t>4) аналіз управління бюджетними зобов'язаннями та пропозиції щодо упорядкування бюджетних зобов'язань у 2023 році.</t>
  </si>
  <si>
    <t>2024 рік (прогноз)</t>
  </si>
  <si>
    <t>2024 рік</t>
  </si>
  <si>
    <t>БЮДЖЕТНИЙ ЗАПИТ НА 2023-2025 РОКИ індивідуальний (Форма 2023-2)</t>
  </si>
  <si>
    <t>4. Мета та завдання бюджетної програми на 2023 - 2025 роки</t>
  </si>
  <si>
    <t>2) надходження для виконання бюджетної програми  у 2024 - 2025 роках:</t>
  </si>
  <si>
    <t>2025 рік (прогноз)</t>
  </si>
  <si>
    <t>3) видатки за кодами Економічної класифікації видатків бюджету у 2024 - 2025 роках:</t>
  </si>
  <si>
    <t>4) надання кредитів за кодами Класифікації кредитування бюджету у 2024 - 2025 роках:</t>
  </si>
  <si>
    <t>2) витрати за напрямами використання бюджетних коштів у 2024 - 2025 роках:</t>
  </si>
  <si>
    <t>2) результативні показники бюджетної програми у 2024 - 2025 роках:</t>
  </si>
  <si>
    <t xml:space="preserve">2025 рік </t>
  </si>
  <si>
    <t>2) місцеві/регіональні програми, які виконуються в межах бюджетної програми у 2024 - 2025 роках:</t>
  </si>
  <si>
    <t>12. Об’єкти, які виконуються в межах бюджетної програми за рахунок коштів бюджету розвитку у 2021 - 2025 роках:</t>
  </si>
  <si>
    <t>13. Аналіз результатів, досягнутих внаслідок використання коштів загального фонду бюджету у 2021 році, очікувані результати у 
2022 році, обґрунтування необхідності передбачення витрат кредитів на 2023 - 2025 роки</t>
  </si>
  <si>
    <t xml:space="preserve"> 15. Підстави та обґрунтування видатків спеціального фонду на 2023 рік та на 2024 - 2025 роки за рахунок надходжень до спеціального фонду, аналіз результатів, досягнутих </t>
  </si>
  <si>
    <t>(0)(8)(1)(0)(1)(6)(0)</t>
  </si>
  <si>
    <t>(0)(1)(6)(0)</t>
  </si>
  <si>
    <t>(0)(1)(1)(1)</t>
  </si>
  <si>
    <t>Керівництво і управління у відповідній сфері у містах (місті Києві), селищах, селах, територіальних громадах</t>
  </si>
  <si>
    <t>Управлiння соцiального захисту населення Лисичанської міської вiйськово-цивiльної адмiнiстрацiї Сєвєродонецького району Луганської областi</t>
  </si>
  <si>
    <t>(0)(8)(1)</t>
  </si>
  <si>
    <t>Придбання обладнання і предметів довгострокового користування</t>
  </si>
  <si>
    <t>Начальник управління</t>
  </si>
  <si>
    <t>Олена БЄЛАН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</si>
</sst>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3">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6" fillId="0" borderId="0" xfId="0" applyFont="1" applyAlignment="1">
      <alignment horizontal="center" vertical="top" wrapText="1"/>
    </xf>
    <xf numFmtId="0" fontId="9" fillId="0" borderId="0" xfId="0" applyFont="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right" vertical="center" wrapText="1"/>
    </xf>
    <xf numFmtId="0" fontId="11" fillId="0" borderId="0" xfId="0" applyFont="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horizontal="center" vertical="top"/>
    </xf>
    <xf numFmtId="0" fontId="13" fillId="0" borderId="0" xfId="0" applyFont="1" applyBorder="1" applyAlignment="1"/>
    <xf numFmtId="0" fontId="10"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5" fillId="0" borderId="0" xfId="0" applyFont="1" applyFill="1" applyBorder="1" applyAlignment="1">
      <alignment horizontal="center" vertical="center" wrapText="1"/>
    </xf>
    <xf numFmtId="0" fontId="10" fillId="0" borderId="0" xfId="0" applyFont="1" applyBorder="1" applyAlignment="1">
      <alignment horizontal="left" vertical="center" wrapText="1"/>
    </xf>
    <xf numFmtId="0" fontId="6"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5" fillId="0" borderId="0" xfId="0" applyFont="1" applyBorder="1" applyAlignment="1">
      <alignment horizontal="center" vertical="center"/>
    </xf>
    <xf numFmtId="0" fontId="0" fillId="0" borderId="0" xfId="0" applyFont="1" applyAlignment="1">
      <alignment vertical="center"/>
    </xf>
    <xf numFmtId="0" fontId="5" fillId="0" borderId="0" xfId="0" applyFont="1" applyAlignment="1">
      <alignment horizontal="left" vertical="center" wrapText="1"/>
    </xf>
    <xf numFmtId="0" fontId="3" fillId="0" borderId="0" xfId="0" applyFont="1" applyAlignment="1">
      <alignment horizontal="center" vertical="center" wrapText="1"/>
    </xf>
    <xf numFmtId="0" fontId="11" fillId="0" borderId="6" xfId="0" quotePrefix="1" applyFont="1" applyBorder="1" applyAlignment="1">
      <alignment horizontal="left" vertical="top" wrapText="1"/>
    </xf>
    <xf numFmtId="0" fontId="0" fillId="0" borderId="6" xfId="0" applyBorder="1" applyAlignment="1">
      <alignment horizontal="left" vertical="top" wrapText="1"/>
    </xf>
    <xf numFmtId="0" fontId="10" fillId="0" borderId="6" xfId="0" applyFont="1" applyBorder="1" applyAlignment="1">
      <alignment horizontal="center" vertical="center" wrapText="1"/>
    </xf>
    <xf numFmtId="0" fontId="10" fillId="0" borderId="6" xfId="0" quotePrefix="1" applyFont="1" applyBorder="1" applyAlignment="1">
      <alignment horizontal="center" vertical="center"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3" fillId="0" borderId="0" xfId="0" applyFont="1" applyAlignment="1">
      <alignment horizontal="left" vertical="center" wrapText="1"/>
    </xf>
    <xf numFmtId="0" fontId="2" fillId="0" borderId="0" xfId="0" quotePrefix="1"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xf>
    <xf numFmtId="0" fontId="10" fillId="0" borderId="6" xfId="0" quotePrefix="1" applyFont="1" applyBorder="1" applyAlignment="1">
      <alignment horizontal="left" vertical="top" wrapText="1"/>
    </xf>
    <xf numFmtId="0" fontId="6" fillId="0" borderId="7" xfId="0" applyFont="1" applyBorder="1" applyAlignment="1">
      <alignment horizontal="center" vertical="top" wrapText="1"/>
    </xf>
    <xf numFmtId="0" fontId="5" fillId="0"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Fill="1" applyAlignment="1">
      <alignment horizontal="left" vertical="center" wrapText="1"/>
    </xf>
    <xf numFmtId="0" fontId="2" fillId="0" borderId="0" xfId="0" applyFont="1" applyAlignment="1">
      <alignment horizontal="righ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6" xfId="0" applyFont="1" applyBorder="1" applyAlignment="1">
      <alignment horizontal="right"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8" fillId="0" borderId="5" xfId="0"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2" fillId="0" borderId="0" xfId="0" applyFont="1" applyBorder="1" applyAlignment="1">
      <alignment horizontal="right" vertical="center" wrapText="1"/>
    </xf>
    <xf numFmtId="0" fontId="0"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164" fontId="1"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0" fillId="0" borderId="5"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0" fillId="0" borderId="2" xfId="0" applyBorder="1"/>
    <xf numFmtId="0" fontId="0" fillId="0" borderId="3" xfId="0" applyBorder="1"/>
    <xf numFmtId="0" fontId="4" fillId="0" borderId="5" xfId="0" applyFont="1" applyBorder="1" applyAlignment="1">
      <alignment horizontal="left" vertical="center" wrapText="1"/>
    </xf>
    <xf numFmtId="0" fontId="16" fillId="0" borderId="5" xfId="0" applyFont="1" applyBorder="1" applyAlignment="1">
      <alignment horizontal="left" vertical="center" wrapText="1"/>
    </xf>
    <xf numFmtId="0" fontId="1"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vertical="center" wrapText="1"/>
    </xf>
    <xf numFmtId="0" fontId="1" fillId="0" borderId="5" xfId="0" applyNumberFormat="1" applyFont="1" applyBorder="1" applyAlignment="1">
      <alignment horizontal="center" vertical="center" wrapText="1"/>
    </xf>
    <xf numFmtId="0" fontId="2" fillId="0" borderId="0" xfId="0" applyFont="1" applyAlignment="1">
      <alignment horizontal="left" vertical="center" wrapText="1"/>
    </xf>
    <xf numFmtId="0" fontId="3" fillId="0" borderId="0" xfId="0" quotePrefix="1" applyFont="1" applyAlignment="1">
      <alignment horizontal="left" vertical="top" wrapText="1"/>
    </xf>
    <xf numFmtId="0" fontId="2" fillId="0" borderId="6" xfId="0" applyFont="1" applyBorder="1" applyAlignment="1">
      <alignment horizontal="center" vertical="center"/>
    </xf>
    <xf numFmtId="0" fontId="12" fillId="0" borderId="6" xfId="0" quotePrefix="1" applyFont="1" applyBorder="1" applyAlignment="1">
      <alignment horizontal="left" vertical="top" wrapText="1"/>
    </xf>
    <xf numFmtId="0" fontId="15" fillId="0" borderId="7" xfId="0" applyFont="1" applyBorder="1" applyAlignment="1">
      <alignment horizontal="center" vertical="center"/>
    </xf>
    <xf numFmtId="0" fontId="1" fillId="0" borderId="6" xfId="0" applyFont="1" applyBorder="1" applyAlignment="1">
      <alignment horizontal="center" vertical="center"/>
    </xf>
    <xf numFmtId="0" fontId="14" fillId="0" borderId="6" xfId="0" quotePrefix="1" applyFont="1" applyBorder="1" applyAlignment="1">
      <alignment horizontal="left"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cellXfs>
  <cellStyles count="1">
    <cellStyle name="Звичайний" xfId="0" builtinId="0"/>
  </cellStyles>
  <dxfs count="4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263"/>
  <sheetViews>
    <sheetView tabSelected="1" topLeftCell="A248" zoomScaleNormal="100" workbookViewId="0">
      <selection activeCell="O269" sqref="O269"/>
    </sheetView>
  </sheetViews>
  <sheetFormatPr defaultRowHeight="12.75" x14ac:dyDescent="0.2"/>
  <cols>
    <col min="1" max="78" width="2.85546875" customWidth="1"/>
    <col min="79" max="79" width="4" hidden="1" customWidth="1"/>
  </cols>
  <sheetData>
    <row r="1" spans="1:79" ht="57.7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26" t="s">
        <v>115</v>
      </c>
      <c r="BO1" s="26"/>
      <c r="BP1" s="26"/>
      <c r="BQ1" s="26"/>
      <c r="BR1" s="26"/>
      <c r="BS1" s="26"/>
      <c r="BT1" s="26"/>
      <c r="BU1" s="26"/>
      <c r="BV1" s="26"/>
      <c r="BW1" s="26"/>
      <c r="BX1" s="26"/>
      <c r="BY1" s="26"/>
      <c r="BZ1" s="26"/>
    </row>
    <row r="2" spans="1:79" ht="14.25" customHeight="1" x14ac:dyDescent="0.2">
      <c r="A2" s="27" t="s">
        <v>257</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row>
    <row r="4" spans="1:79" ht="28.5" customHeight="1" x14ac:dyDescent="0.2">
      <c r="A4" s="11" t="s">
        <v>159</v>
      </c>
      <c r="B4" s="28" t="s">
        <v>228</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8"/>
      <c r="AH4" s="30" t="s">
        <v>227</v>
      </c>
      <c r="AI4" s="30"/>
      <c r="AJ4" s="30"/>
      <c r="AK4" s="30"/>
      <c r="AL4" s="30"/>
      <c r="AM4" s="30"/>
      <c r="AN4" s="30"/>
      <c r="AO4" s="30"/>
      <c r="AP4" s="30"/>
      <c r="AQ4" s="30"/>
      <c r="AR4" s="30"/>
      <c r="AS4" s="8"/>
      <c r="AT4" s="31" t="s">
        <v>231</v>
      </c>
      <c r="AU4" s="30"/>
      <c r="AV4" s="30"/>
      <c r="AW4" s="30"/>
      <c r="AX4" s="30"/>
      <c r="AY4" s="30"/>
      <c r="AZ4" s="30"/>
      <c r="BA4" s="30"/>
      <c r="BB4" s="15"/>
      <c r="BC4" s="8"/>
      <c r="BD4" s="8"/>
      <c r="BE4" s="12"/>
      <c r="BF4" s="12"/>
      <c r="BG4" s="12"/>
      <c r="BH4" s="12"/>
      <c r="BI4" s="12"/>
      <c r="BJ4" s="12"/>
      <c r="BK4" s="12"/>
      <c r="BL4" s="12"/>
    </row>
    <row r="5" spans="1:79" ht="24" customHeight="1" x14ac:dyDescent="0.2">
      <c r="A5" s="32" t="s">
        <v>0</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7"/>
      <c r="AH5" s="33" t="s">
        <v>161</v>
      </c>
      <c r="AI5" s="33"/>
      <c r="AJ5" s="33"/>
      <c r="AK5" s="33"/>
      <c r="AL5" s="33"/>
      <c r="AM5" s="33"/>
      <c r="AN5" s="33"/>
      <c r="AO5" s="33"/>
      <c r="AP5" s="33"/>
      <c r="AQ5" s="33"/>
      <c r="AR5" s="33"/>
      <c r="AS5" s="7"/>
      <c r="AT5" s="33" t="s">
        <v>157</v>
      </c>
      <c r="AU5" s="33"/>
      <c r="AV5" s="33"/>
      <c r="AW5" s="33"/>
      <c r="AX5" s="33"/>
      <c r="AY5" s="33"/>
      <c r="AZ5" s="33"/>
      <c r="BA5" s="33"/>
      <c r="BB5" s="13"/>
      <c r="BC5" s="7"/>
      <c r="BD5" s="7"/>
      <c r="BE5" s="13"/>
      <c r="BF5" s="13"/>
      <c r="BG5" s="13"/>
      <c r="BH5" s="13"/>
      <c r="BI5" s="13"/>
      <c r="BJ5" s="13"/>
      <c r="BK5" s="13"/>
      <c r="BL5" s="13"/>
    </row>
    <row r="6" spans="1:79" x14ac:dyDescent="0.2">
      <c r="BE6" s="14"/>
      <c r="BF6" s="14"/>
      <c r="BG6" s="14"/>
      <c r="BH6" s="14"/>
      <c r="BI6" s="14"/>
      <c r="BJ6" s="14"/>
      <c r="BK6" s="14"/>
      <c r="BL6" s="14"/>
    </row>
    <row r="7" spans="1:79" ht="28.5" customHeight="1" x14ac:dyDescent="0.2">
      <c r="A7" s="11" t="s">
        <v>162</v>
      </c>
      <c r="B7" s="28" t="s">
        <v>274</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8"/>
      <c r="AH7" s="30" t="s">
        <v>275</v>
      </c>
      <c r="AI7" s="30"/>
      <c r="AJ7" s="30"/>
      <c r="AK7" s="30"/>
      <c r="AL7" s="30"/>
      <c r="AM7" s="30"/>
      <c r="AN7" s="30"/>
      <c r="AO7" s="30"/>
      <c r="AP7" s="30"/>
      <c r="AQ7" s="30"/>
      <c r="AR7" s="30"/>
      <c r="AS7" s="30"/>
      <c r="AT7" s="30"/>
      <c r="AU7" s="30"/>
      <c r="AV7" s="30"/>
      <c r="AW7" s="30"/>
      <c r="AX7" s="30"/>
      <c r="AY7" s="30"/>
      <c r="AZ7" s="30"/>
      <c r="BA7" s="30"/>
      <c r="BB7" s="15"/>
      <c r="BC7" s="31" t="s">
        <v>231</v>
      </c>
      <c r="BD7" s="30"/>
      <c r="BE7" s="30"/>
      <c r="BF7" s="30"/>
      <c r="BG7" s="30"/>
      <c r="BH7" s="30"/>
      <c r="BI7" s="30"/>
      <c r="BJ7" s="30"/>
      <c r="BK7" s="15"/>
      <c r="BL7" s="12"/>
      <c r="BM7" s="16"/>
      <c r="BN7" s="16"/>
      <c r="BO7" s="16"/>
      <c r="BP7" s="15"/>
      <c r="BQ7" s="15"/>
      <c r="BR7" s="15"/>
      <c r="BS7" s="15"/>
      <c r="BT7" s="15"/>
      <c r="BU7" s="15"/>
      <c r="BV7" s="15"/>
      <c r="BW7" s="15"/>
    </row>
    <row r="8" spans="1:79" ht="24" customHeight="1" x14ac:dyDescent="0.2">
      <c r="A8" s="32" t="s">
        <v>155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7"/>
      <c r="AH8" s="33" t="s">
        <v>163</v>
      </c>
      <c r="AI8" s="33"/>
      <c r="AJ8" s="33"/>
      <c r="AK8" s="33"/>
      <c r="AL8" s="33"/>
      <c r="AM8" s="33"/>
      <c r="AN8" s="33"/>
      <c r="AO8" s="33"/>
      <c r="AP8" s="33"/>
      <c r="AQ8" s="33"/>
      <c r="AR8" s="33"/>
      <c r="AS8" s="33"/>
      <c r="AT8" s="33"/>
      <c r="AU8" s="33"/>
      <c r="AV8" s="33"/>
      <c r="AW8" s="33"/>
      <c r="AX8" s="33"/>
      <c r="AY8" s="33"/>
      <c r="AZ8" s="33"/>
      <c r="BA8" s="33"/>
      <c r="BB8" s="13"/>
      <c r="BC8" s="33" t="s">
        <v>157</v>
      </c>
      <c r="BD8" s="33"/>
      <c r="BE8" s="33"/>
      <c r="BF8" s="33"/>
      <c r="BG8" s="33"/>
      <c r="BH8" s="33"/>
      <c r="BI8" s="33"/>
      <c r="BJ8" s="33"/>
      <c r="BK8" s="21"/>
      <c r="BL8" s="13"/>
      <c r="BM8" s="16"/>
      <c r="BN8" s="16"/>
      <c r="BO8" s="16"/>
      <c r="BP8" s="13"/>
      <c r="BQ8" s="13"/>
      <c r="BR8" s="13"/>
      <c r="BS8" s="13"/>
      <c r="BT8" s="13"/>
      <c r="BU8" s="13"/>
      <c r="BV8" s="13"/>
      <c r="BW8" s="13"/>
    </row>
    <row r="10" spans="1:79" ht="28.5" customHeight="1" x14ac:dyDescent="0.2">
      <c r="A10" s="11" t="s">
        <v>164</v>
      </c>
      <c r="B10" s="30" t="s">
        <v>270</v>
      </c>
      <c r="C10" s="30"/>
      <c r="D10" s="30"/>
      <c r="E10" s="30"/>
      <c r="F10" s="30"/>
      <c r="G10" s="30"/>
      <c r="H10" s="30"/>
      <c r="I10" s="30"/>
      <c r="J10" s="30"/>
      <c r="K10" s="30"/>
      <c r="L10" s="30"/>
      <c r="N10" s="30" t="s">
        <v>271</v>
      </c>
      <c r="O10" s="30"/>
      <c r="P10" s="30"/>
      <c r="Q10" s="30"/>
      <c r="R10" s="30"/>
      <c r="S10" s="30"/>
      <c r="T10" s="30"/>
      <c r="U10" s="30"/>
      <c r="V10" s="30"/>
      <c r="W10" s="30"/>
      <c r="X10" s="30"/>
      <c r="Y10" s="30"/>
      <c r="Z10" s="15"/>
      <c r="AA10" s="30" t="s">
        <v>272</v>
      </c>
      <c r="AB10" s="30"/>
      <c r="AC10" s="30"/>
      <c r="AD10" s="30"/>
      <c r="AE10" s="30"/>
      <c r="AF10" s="30"/>
      <c r="AG10" s="30"/>
      <c r="AH10" s="30"/>
      <c r="AI10" s="30"/>
      <c r="AJ10" s="15"/>
      <c r="AK10" s="38" t="s">
        <v>273</v>
      </c>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0"/>
      <c r="BL10" s="31" t="s">
        <v>232</v>
      </c>
      <c r="BM10" s="30"/>
      <c r="BN10" s="30"/>
      <c r="BO10" s="30"/>
      <c r="BP10" s="30"/>
      <c r="BQ10" s="30"/>
      <c r="BR10" s="30"/>
      <c r="BS10" s="30"/>
      <c r="BT10" s="15"/>
      <c r="BU10" s="15"/>
      <c r="BV10" s="15"/>
      <c r="BW10" s="15"/>
      <c r="BX10" s="15"/>
      <c r="BY10" s="15"/>
      <c r="BZ10" s="15"/>
      <c r="CA10" s="15"/>
    </row>
    <row r="11" spans="1:79" ht="25.5" customHeight="1" x14ac:dyDescent="0.2">
      <c r="B11" s="33" t="s">
        <v>165</v>
      </c>
      <c r="C11" s="33"/>
      <c r="D11" s="33"/>
      <c r="E11" s="33"/>
      <c r="F11" s="33"/>
      <c r="G11" s="33"/>
      <c r="H11" s="33"/>
      <c r="I11" s="33"/>
      <c r="J11" s="33"/>
      <c r="K11" s="33"/>
      <c r="L11" s="33"/>
      <c r="N11" s="33" t="s">
        <v>167</v>
      </c>
      <c r="O11" s="33"/>
      <c r="P11" s="33"/>
      <c r="Q11" s="33"/>
      <c r="R11" s="33"/>
      <c r="S11" s="33"/>
      <c r="T11" s="33"/>
      <c r="U11" s="33"/>
      <c r="V11" s="33"/>
      <c r="W11" s="33"/>
      <c r="X11" s="33"/>
      <c r="Y11" s="33"/>
      <c r="Z11" s="13"/>
      <c r="AA11" s="39" t="s">
        <v>168</v>
      </c>
      <c r="AB11" s="39"/>
      <c r="AC11" s="39"/>
      <c r="AD11" s="39"/>
      <c r="AE11" s="39"/>
      <c r="AF11" s="39"/>
      <c r="AG11" s="39"/>
      <c r="AH11" s="39"/>
      <c r="AI11" s="39"/>
      <c r="AJ11" s="13"/>
      <c r="AK11" s="40" t="s">
        <v>166</v>
      </c>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19"/>
      <c r="BL11" s="33" t="s">
        <v>158</v>
      </c>
      <c r="BM11" s="33"/>
      <c r="BN11" s="33"/>
      <c r="BO11" s="33"/>
      <c r="BP11" s="33"/>
      <c r="BQ11" s="33"/>
      <c r="BR11" s="33"/>
      <c r="BS11" s="33"/>
      <c r="BT11" s="13"/>
      <c r="BU11" s="13"/>
      <c r="BV11" s="13"/>
      <c r="BW11" s="13"/>
      <c r="BX11" s="13"/>
      <c r="BY11" s="13"/>
      <c r="BZ11" s="13"/>
      <c r="CA11" s="13"/>
    </row>
    <row r="13" spans="1:79" ht="14.25" customHeight="1" x14ac:dyDescent="0.2">
      <c r="A13" s="34" t="s">
        <v>258</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9" ht="14.25" customHeight="1" x14ac:dyDescent="0.2">
      <c r="A14" s="34" t="s">
        <v>148</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row>
    <row r="15" spans="1:79" ht="15" customHeight="1" x14ac:dyDescent="0.2">
      <c r="A15" s="35" t="s">
        <v>186</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row>
    <row r="16" spans="1:79" ht="1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x14ac:dyDescent="0.25">
      <c r="A17" s="37" t="s">
        <v>149</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row>
    <row r="18" spans="1:79" ht="30" customHeight="1" x14ac:dyDescent="0.2">
      <c r="A18" s="35" t="s">
        <v>225</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row>
    <row r="19" spans="1:79" ht="1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x14ac:dyDescent="0.2">
      <c r="A20" s="34" t="s">
        <v>150</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row>
    <row r="21" spans="1:79" ht="195" customHeight="1" x14ac:dyDescent="0.2">
      <c r="A21" s="35" t="s">
        <v>226</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row>
    <row r="22" spans="1:79" ht="1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x14ac:dyDescent="0.2">
      <c r="A23" s="34" t="s">
        <v>151</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row>
    <row r="24" spans="1:79" ht="14.25" customHeight="1" x14ac:dyDescent="0.2">
      <c r="A24" s="47" t="s">
        <v>243</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row>
    <row r="25" spans="1:79" ht="15" customHeight="1" x14ac:dyDescent="0.2">
      <c r="A25" s="48" t="s">
        <v>233</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row>
    <row r="26" spans="1:79" ht="23.1" customHeight="1" x14ac:dyDescent="0.2">
      <c r="A26" s="49" t="s">
        <v>2</v>
      </c>
      <c r="B26" s="50"/>
      <c r="C26" s="50"/>
      <c r="D26" s="51"/>
      <c r="E26" s="49" t="s">
        <v>19</v>
      </c>
      <c r="F26" s="50"/>
      <c r="G26" s="50"/>
      <c r="H26" s="50"/>
      <c r="I26" s="50"/>
      <c r="J26" s="50"/>
      <c r="K26" s="50"/>
      <c r="L26" s="50"/>
      <c r="M26" s="50"/>
      <c r="N26" s="50"/>
      <c r="O26" s="50"/>
      <c r="P26" s="50"/>
      <c r="Q26" s="50"/>
      <c r="R26" s="50"/>
      <c r="S26" s="50"/>
      <c r="T26" s="50"/>
      <c r="U26" s="55" t="s">
        <v>234</v>
      </c>
      <c r="V26" s="55"/>
      <c r="W26" s="55"/>
      <c r="X26" s="55"/>
      <c r="Y26" s="55"/>
      <c r="Z26" s="55"/>
      <c r="AA26" s="55"/>
      <c r="AB26" s="55"/>
      <c r="AC26" s="55"/>
      <c r="AD26" s="55"/>
      <c r="AE26" s="55"/>
      <c r="AF26" s="55"/>
      <c r="AG26" s="55"/>
      <c r="AH26" s="55"/>
      <c r="AI26" s="55"/>
      <c r="AJ26" s="55"/>
      <c r="AK26" s="55"/>
      <c r="AL26" s="55"/>
      <c r="AM26" s="55"/>
      <c r="AN26" s="55" t="s">
        <v>237</v>
      </c>
      <c r="AO26" s="55"/>
      <c r="AP26" s="55"/>
      <c r="AQ26" s="55"/>
      <c r="AR26" s="55"/>
      <c r="AS26" s="55"/>
      <c r="AT26" s="55"/>
      <c r="AU26" s="55"/>
      <c r="AV26" s="55"/>
      <c r="AW26" s="55"/>
      <c r="AX26" s="55"/>
      <c r="AY26" s="55"/>
      <c r="AZ26" s="55"/>
      <c r="BA26" s="55"/>
      <c r="BB26" s="55"/>
      <c r="BC26" s="55"/>
      <c r="BD26" s="55"/>
      <c r="BE26" s="55"/>
      <c r="BF26" s="55"/>
      <c r="BG26" s="55" t="s">
        <v>244</v>
      </c>
      <c r="BH26" s="55"/>
      <c r="BI26" s="55"/>
      <c r="BJ26" s="55"/>
      <c r="BK26" s="55"/>
      <c r="BL26" s="55"/>
      <c r="BM26" s="55"/>
      <c r="BN26" s="55"/>
      <c r="BO26" s="55"/>
      <c r="BP26" s="55"/>
      <c r="BQ26" s="55"/>
      <c r="BR26" s="55"/>
      <c r="BS26" s="55"/>
      <c r="BT26" s="55"/>
      <c r="BU26" s="55"/>
      <c r="BV26" s="55"/>
      <c r="BW26" s="55"/>
      <c r="BX26" s="55"/>
      <c r="BY26" s="55"/>
    </row>
    <row r="27" spans="1:79" ht="54.75" customHeight="1" x14ac:dyDescent="0.2">
      <c r="A27" s="52"/>
      <c r="B27" s="53"/>
      <c r="C27" s="53"/>
      <c r="D27" s="54"/>
      <c r="E27" s="52"/>
      <c r="F27" s="53"/>
      <c r="G27" s="53"/>
      <c r="H27" s="53"/>
      <c r="I27" s="53"/>
      <c r="J27" s="53"/>
      <c r="K27" s="53"/>
      <c r="L27" s="53"/>
      <c r="M27" s="53"/>
      <c r="N27" s="53"/>
      <c r="O27" s="53"/>
      <c r="P27" s="53"/>
      <c r="Q27" s="53"/>
      <c r="R27" s="53"/>
      <c r="S27" s="53"/>
      <c r="T27" s="53"/>
      <c r="U27" s="41" t="s">
        <v>4</v>
      </c>
      <c r="V27" s="42"/>
      <c r="W27" s="42"/>
      <c r="X27" s="42"/>
      <c r="Y27" s="43"/>
      <c r="Z27" s="41" t="s">
        <v>3</v>
      </c>
      <c r="AA27" s="42"/>
      <c r="AB27" s="42"/>
      <c r="AC27" s="42"/>
      <c r="AD27" s="43"/>
      <c r="AE27" s="44" t="s">
        <v>116</v>
      </c>
      <c r="AF27" s="45"/>
      <c r="AG27" s="45"/>
      <c r="AH27" s="46"/>
      <c r="AI27" s="41" t="s">
        <v>5</v>
      </c>
      <c r="AJ27" s="42"/>
      <c r="AK27" s="42"/>
      <c r="AL27" s="42"/>
      <c r="AM27" s="43"/>
      <c r="AN27" s="41" t="s">
        <v>4</v>
      </c>
      <c r="AO27" s="42"/>
      <c r="AP27" s="42"/>
      <c r="AQ27" s="42"/>
      <c r="AR27" s="43"/>
      <c r="AS27" s="41" t="s">
        <v>3</v>
      </c>
      <c r="AT27" s="42"/>
      <c r="AU27" s="42"/>
      <c r="AV27" s="42"/>
      <c r="AW27" s="43"/>
      <c r="AX27" s="44" t="s">
        <v>116</v>
      </c>
      <c r="AY27" s="45"/>
      <c r="AZ27" s="45"/>
      <c r="BA27" s="46"/>
      <c r="BB27" s="41" t="s">
        <v>96</v>
      </c>
      <c r="BC27" s="42"/>
      <c r="BD27" s="42"/>
      <c r="BE27" s="42"/>
      <c r="BF27" s="43"/>
      <c r="BG27" s="41" t="s">
        <v>4</v>
      </c>
      <c r="BH27" s="42"/>
      <c r="BI27" s="42"/>
      <c r="BJ27" s="42"/>
      <c r="BK27" s="43"/>
      <c r="BL27" s="41" t="s">
        <v>3</v>
      </c>
      <c r="BM27" s="42"/>
      <c r="BN27" s="42"/>
      <c r="BO27" s="42"/>
      <c r="BP27" s="43"/>
      <c r="BQ27" s="44" t="s">
        <v>116</v>
      </c>
      <c r="BR27" s="45"/>
      <c r="BS27" s="45"/>
      <c r="BT27" s="46"/>
      <c r="BU27" s="41" t="s">
        <v>97</v>
      </c>
      <c r="BV27" s="42"/>
      <c r="BW27" s="42"/>
      <c r="BX27" s="42"/>
      <c r="BY27" s="43"/>
    </row>
    <row r="28" spans="1:79" ht="15" customHeight="1" x14ac:dyDescent="0.2">
      <c r="A28" s="41">
        <v>1</v>
      </c>
      <c r="B28" s="42"/>
      <c r="C28" s="42"/>
      <c r="D28" s="43"/>
      <c r="E28" s="41">
        <v>2</v>
      </c>
      <c r="F28" s="42"/>
      <c r="G28" s="42"/>
      <c r="H28" s="42"/>
      <c r="I28" s="42"/>
      <c r="J28" s="42"/>
      <c r="K28" s="42"/>
      <c r="L28" s="42"/>
      <c r="M28" s="42"/>
      <c r="N28" s="42"/>
      <c r="O28" s="42"/>
      <c r="P28" s="42"/>
      <c r="Q28" s="42"/>
      <c r="R28" s="42"/>
      <c r="S28" s="42"/>
      <c r="T28" s="42"/>
      <c r="U28" s="41">
        <v>3</v>
      </c>
      <c r="V28" s="42"/>
      <c r="W28" s="42"/>
      <c r="X28" s="42"/>
      <c r="Y28" s="43"/>
      <c r="Z28" s="41">
        <v>4</v>
      </c>
      <c r="AA28" s="42"/>
      <c r="AB28" s="42"/>
      <c r="AC28" s="42"/>
      <c r="AD28" s="43"/>
      <c r="AE28" s="41">
        <v>5</v>
      </c>
      <c r="AF28" s="42"/>
      <c r="AG28" s="42"/>
      <c r="AH28" s="43"/>
      <c r="AI28" s="41">
        <v>6</v>
      </c>
      <c r="AJ28" s="42"/>
      <c r="AK28" s="42"/>
      <c r="AL28" s="42"/>
      <c r="AM28" s="43"/>
      <c r="AN28" s="41">
        <v>7</v>
      </c>
      <c r="AO28" s="42"/>
      <c r="AP28" s="42"/>
      <c r="AQ28" s="42"/>
      <c r="AR28" s="43"/>
      <c r="AS28" s="41">
        <v>8</v>
      </c>
      <c r="AT28" s="42"/>
      <c r="AU28" s="42"/>
      <c r="AV28" s="42"/>
      <c r="AW28" s="43"/>
      <c r="AX28" s="41">
        <v>9</v>
      </c>
      <c r="AY28" s="42"/>
      <c r="AZ28" s="42"/>
      <c r="BA28" s="43"/>
      <c r="BB28" s="41">
        <v>10</v>
      </c>
      <c r="BC28" s="42"/>
      <c r="BD28" s="42"/>
      <c r="BE28" s="42"/>
      <c r="BF28" s="43"/>
      <c r="BG28" s="41">
        <v>11</v>
      </c>
      <c r="BH28" s="42"/>
      <c r="BI28" s="42"/>
      <c r="BJ28" s="42"/>
      <c r="BK28" s="43"/>
      <c r="BL28" s="41">
        <v>12</v>
      </c>
      <c r="BM28" s="42"/>
      <c r="BN28" s="42"/>
      <c r="BO28" s="42"/>
      <c r="BP28" s="43"/>
      <c r="BQ28" s="41">
        <v>13</v>
      </c>
      <c r="BR28" s="42"/>
      <c r="BS28" s="42"/>
      <c r="BT28" s="43"/>
      <c r="BU28" s="41">
        <v>14</v>
      </c>
      <c r="BV28" s="42"/>
      <c r="BW28" s="42"/>
      <c r="BX28" s="42"/>
      <c r="BY28" s="43"/>
    </row>
    <row r="29" spans="1:79" ht="13.5" hidden="1" customHeight="1" x14ac:dyDescent="0.2">
      <c r="A29" s="69" t="s">
        <v>56</v>
      </c>
      <c r="B29" s="70"/>
      <c r="C29" s="70"/>
      <c r="D29" s="71"/>
      <c r="E29" s="69" t="s">
        <v>57</v>
      </c>
      <c r="F29" s="70"/>
      <c r="G29" s="70"/>
      <c r="H29" s="70"/>
      <c r="I29" s="70"/>
      <c r="J29" s="70"/>
      <c r="K29" s="70"/>
      <c r="L29" s="70"/>
      <c r="M29" s="70"/>
      <c r="N29" s="70"/>
      <c r="O29" s="70"/>
      <c r="P29" s="70"/>
      <c r="Q29" s="70"/>
      <c r="R29" s="70"/>
      <c r="S29" s="70"/>
      <c r="T29" s="70"/>
      <c r="U29" s="72" t="s">
        <v>65</v>
      </c>
      <c r="V29" s="73"/>
      <c r="W29" s="73"/>
      <c r="X29" s="73"/>
      <c r="Y29" s="74"/>
      <c r="Z29" s="72" t="s">
        <v>66</v>
      </c>
      <c r="AA29" s="73"/>
      <c r="AB29" s="73"/>
      <c r="AC29" s="73"/>
      <c r="AD29" s="74"/>
      <c r="AE29" s="69" t="s">
        <v>91</v>
      </c>
      <c r="AF29" s="70"/>
      <c r="AG29" s="70"/>
      <c r="AH29" s="71"/>
      <c r="AI29" s="56" t="s">
        <v>170</v>
      </c>
      <c r="AJ29" s="57"/>
      <c r="AK29" s="57"/>
      <c r="AL29" s="57"/>
      <c r="AM29" s="58"/>
      <c r="AN29" s="69" t="s">
        <v>67</v>
      </c>
      <c r="AO29" s="70"/>
      <c r="AP29" s="70"/>
      <c r="AQ29" s="70"/>
      <c r="AR29" s="71"/>
      <c r="AS29" s="69" t="s">
        <v>68</v>
      </c>
      <c r="AT29" s="70"/>
      <c r="AU29" s="70"/>
      <c r="AV29" s="70"/>
      <c r="AW29" s="71"/>
      <c r="AX29" s="69" t="s">
        <v>92</v>
      </c>
      <c r="AY29" s="70"/>
      <c r="AZ29" s="70"/>
      <c r="BA29" s="71"/>
      <c r="BB29" s="56" t="s">
        <v>170</v>
      </c>
      <c r="BC29" s="57"/>
      <c r="BD29" s="57"/>
      <c r="BE29" s="57"/>
      <c r="BF29" s="58"/>
      <c r="BG29" s="69" t="s">
        <v>58</v>
      </c>
      <c r="BH29" s="70"/>
      <c r="BI29" s="70"/>
      <c r="BJ29" s="70"/>
      <c r="BK29" s="71"/>
      <c r="BL29" s="69" t="s">
        <v>59</v>
      </c>
      <c r="BM29" s="70"/>
      <c r="BN29" s="70"/>
      <c r="BO29" s="70"/>
      <c r="BP29" s="71"/>
      <c r="BQ29" s="69" t="s">
        <v>93</v>
      </c>
      <c r="BR29" s="70"/>
      <c r="BS29" s="70"/>
      <c r="BT29" s="71"/>
      <c r="BU29" s="56" t="s">
        <v>170</v>
      </c>
      <c r="BV29" s="57"/>
      <c r="BW29" s="57"/>
      <c r="BX29" s="57"/>
      <c r="BY29" s="58"/>
      <c r="CA29" t="s">
        <v>21</v>
      </c>
    </row>
    <row r="30" spans="1:79" s="25" customFormat="1" ht="12.75" customHeight="1" x14ac:dyDescent="0.2">
      <c r="A30" s="59"/>
      <c r="B30" s="60"/>
      <c r="C30" s="60"/>
      <c r="D30" s="61"/>
      <c r="E30" s="62" t="s">
        <v>172</v>
      </c>
      <c r="F30" s="63"/>
      <c r="G30" s="63"/>
      <c r="H30" s="63"/>
      <c r="I30" s="63"/>
      <c r="J30" s="63"/>
      <c r="K30" s="63"/>
      <c r="L30" s="63"/>
      <c r="M30" s="63"/>
      <c r="N30" s="63"/>
      <c r="O30" s="63"/>
      <c r="P30" s="63"/>
      <c r="Q30" s="63"/>
      <c r="R30" s="63"/>
      <c r="S30" s="63"/>
      <c r="T30" s="64"/>
      <c r="U30" s="65">
        <v>23039317</v>
      </c>
      <c r="V30" s="65"/>
      <c r="W30" s="65"/>
      <c r="X30" s="65"/>
      <c r="Y30" s="65"/>
      <c r="Z30" s="65" t="s">
        <v>173</v>
      </c>
      <c r="AA30" s="65"/>
      <c r="AB30" s="65"/>
      <c r="AC30" s="65"/>
      <c r="AD30" s="65"/>
      <c r="AE30" s="66" t="s">
        <v>173</v>
      </c>
      <c r="AF30" s="67"/>
      <c r="AG30" s="67"/>
      <c r="AH30" s="68"/>
      <c r="AI30" s="66">
        <f>IF(ISNUMBER(U30),U30,0)+IF(ISNUMBER(Z30),Z30,0)</f>
        <v>23039317</v>
      </c>
      <c r="AJ30" s="67"/>
      <c r="AK30" s="67"/>
      <c r="AL30" s="67"/>
      <c r="AM30" s="68"/>
      <c r="AN30" s="66">
        <v>26703197</v>
      </c>
      <c r="AO30" s="67"/>
      <c r="AP30" s="67"/>
      <c r="AQ30" s="67"/>
      <c r="AR30" s="68"/>
      <c r="AS30" s="66" t="s">
        <v>173</v>
      </c>
      <c r="AT30" s="67"/>
      <c r="AU30" s="67"/>
      <c r="AV30" s="67"/>
      <c r="AW30" s="68"/>
      <c r="AX30" s="66" t="s">
        <v>173</v>
      </c>
      <c r="AY30" s="67"/>
      <c r="AZ30" s="67"/>
      <c r="BA30" s="68"/>
      <c r="BB30" s="66">
        <f>IF(ISNUMBER(AN30),AN30,0)+IF(ISNUMBER(AS30),AS30,0)</f>
        <v>26703197</v>
      </c>
      <c r="BC30" s="67"/>
      <c r="BD30" s="67"/>
      <c r="BE30" s="67"/>
      <c r="BF30" s="68"/>
      <c r="BG30" s="66">
        <v>6384582</v>
      </c>
      <c r="BH30" s="67"/>
      <c r="BI30" s="67"/>
      <c r="BJ30" s="67"/>
      <c r="BK30" s="68"/>
      <c r="BL30" s="66" t="s">
        <v>173</v>
      </c>
      <c r="BM30" s="67"/>
      <c r="BN30" s="67"/>
      <c r="BO30" s="67"/>
      <c r="BP30" s="68"/>
      <c r="BQ30" s="66" t="s">
        <v>173</v>
      </c>
      <c r="BR30" s="67"/>
      <c r="BS30" s="67"/>
      <c r="BT30" s="68"/>
      <c r="BU30" s="66">
        <f>IF(ISNUMBER(BG30),BG30,0)+IF(ISNUMBER(BL30),BL30,0)</f>
        <v>6384582</v>
      </c>
      <c r="BV30" s="67"/>
      <c r="BW30" s="67"/>
      <c r="BX30" s="67"/>
      <c r="BY30" s="68"/>
      <c r="CA30" s="25" t="s">
        <v>22</v>
      </c>
    </row>
    <row r="31" spans="1:79" s="6" customFormat="1" ht="12.75" customHeight="1" x14ac:dyDescent="0.2">
      <c r="A31" s="88"/>
      <c r="B31" s="89"/>
      <c r="C31" s="89"/>
      <c r="D31" s="90"/>
      <c r="E31" s="110" t="s">
        <v>147</v>
      </c>
      <c r="F31" s="111"/>
      <c r="G31" s="111"/>
      <c r="H31" s="111"/>
      <c r="I31" s="111"/>
      <c r="J31" s="111"/>
      <c r="K31" s="111"/>
      <c r="L31" s="111"/>
      <c r="M31" s="111"/>
      <c r="N31" s="111"/>
      <c r="O31" s="111"/>
      <c r="P31" s="111"/>
      <c r="Q31" s="111"/>
      <c r="R31" s="111"/>
      <c r="S31" s="111"/>
      <c r="T31" s="112"/>
      <c r="U31" s="80">
        <v>23039317</v>
      </c>
      <c r="V31" s="80"/>
      <c r="W31" s="80"/>
      <c r="X31" s="80"/>
      <c r="Y31" s="80"/>
      <c r="Z31" s="80">
        <v>0</v>
      </c>
      <c r="AA31" s="80"/>
      <c r="AB31" s="80"/>
      <c r="AC31" s="80"/>
      <c r="AD31" s="80"/>
      <c r="AE31" s="76">
        <v>0</v>
      </c>
      <c r="AF31" s="77"/>
      <c r="AG31" s="77"/>
      <c r="AH31" s="78"/>
      <c r="AI31" s="76">
        <f>IF(ISNUMBER(U31),U31,0)+IF(ISNUMBER(Z31),Z31,0)</f>
        <v>23039317</v>
      </c>
      <c r="AJ31" s="77"/>
      <c r="AK31" s="77"/>
      <c r="AL31" s="77"/>
      <c r="AM31" s="78"/>
      <c r="AN31" s="76">
        <v>26703197</v>
      </c>
      <c r="AO31" s="77"/>
      <c r="AP31" s="77"/>
      <c r="AQ31" s="77"/>
      <c r="AR31" s="78"/>
      <c r="AS31" s="76">
        <v>0</v>
      </c>
      <c r="AT31" s="77"/>
      <c r="AU31" s="77"/>
      <c r="AV31" s="77"/>
      <c r="AW31" s="78"/>
      <c r="AX31" s="76">
        <v>0</v>
      </c>
      <c r="AY31" s="77"/>
      <c r="AZ31" s="77"/>
      <c r="BA31" s="78"/>
      <c r="BB31" s="76">
        <f>IF(ISNUMBER(AN31),AN31,0)+IF(ISNUMBER(AS31),AS31,0)</f>
        <v>26703197</v>
      </c>
      <c r="BC31" s="77"/>
      <c r="BD31" s="77"/>
      <c r="BE31" s="77"/>
      <c r="BF31" s="78"/>
      <c r="BG31" s="76">
        <v>6384582</v>
      </c>
      <c r="BH31" s="77"/>
      <c r="BI31" s="77"/>
      <c r="BJ31" s="77"/>
      <c r="BK31" s="78"/>
      <c r="BL31" s="76">
        <v>0</v>
      </c>
      <c r="BM31" s="77"/>
      <c r="BN31" s="77"/>
      <c r="BO31" s="77"/>
      <c r="BP31" s="78"/>
      <c r="BQ31" s="76">
        <v>0</v>
      </c>
      <c r="BR31" s="77"/>
      <c r="BS31" s="77"/>
      <c r="BT31" s="78"/>
      <c r="BU31" s="76">
        <f>IF(ISNUMBER(BG31),BG31,0)+IF(ISNUMBER(BL31),BL31,0)</f>
        <v>6384582</v>
      </c>
      <c r="BV31" s="77"/>
      <c r="BW31" s="77"/>
      <c r="BX31" s="77"/>
      <c r="BY31" s="78"/>
    </row>
    <row r="33" spans="1:79" ht="14.25" customHeight="1" x14ac:dyDescent="0.2">
      <c r="A33" s="47" t="s">
        <v>259</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row>
    <row r="34" spans="1:79" ht="15" customHeight="1" x14ac:dyDescent="0.2">
      <c r="A34" s="75" t="s">
        <v>233</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row>
    <row r="35" spans="1:79" ht="22.5" customHeight="1" x14ac:dyDescent="0.2">
      <c r="A35" s="49" t="s">
        <v>2</v>
      </c>
      <c r="B35" s="50"/>
      <c r="C35" s="50"/>
      <c r="D35" s="51"/>
      <c r="E35" s="49" t="s">
        <v>19</v>
      </c>
      <c r="F35" s="50"/>
      <c r="G35" s="50"/>
      <c r="H35" s="50"/>
      <c r="I35" s="50"/>
      <c r="J35" s="50"/>
      <c r="K35" s="50"/>
      <c r="L35" s="50"/>
      <c r="M35" s="50"/>
      <c r="N35" s="50"/>
      <c r="O35" s="50"/>
      <c r="P35" s="50"/>
      <c r="Q35" s="50"/>
      <c r="R35" s="50"/>
      <c r="S35" s="50"/>
      <c r="T35" s="50"/>
      <c r="U35" s="50"/>
      <c r="V35" s="50"/>
      <c r="W35" s="51"/>
      <c r="X35" s="41" t="s">
        <v>255</v>
      </c>
      <c r="Y35" s="42"/>
      <c r="Z35" s="42"/>
      <c r="AA35" s="42"/>
      <c r="AB35" s="42"/>
      <c r="AC35" s="42"/>
      <c r="AD35" s="42"/>
      <c r="AE35" s="42"/>
      <c r="AF35" s="42"/>
      <c r="AG35" s="42"/>
      <c r="AH35" s="42"/>
      <c r="AI35" s="42"/>
      <c r="AJ35" s="42"/>
      <c r="AK35" s="42"/>
      <c r="AL35" s="42"/>
      <c r="AM35" s="42"/>
      <c r="AN35" s="42"/>
      <c r="AO35" s="42"/>
      <c r="AP35" s="42"/>
      <c r="AQ35" s="43"/>
      <c r="AR35" s="55" t="s">
        <v>260</v>
      </c>
      <c r="AS35" s="55"/>
      <c r="AT35" s="55"/>
      <c r="AU35" s="55"/>
      <c r="AV35" s="55"/>
      <c r="AW35" s="55"/>
      <c r="AX35" s="55"/>
      <c r="AY35" s="55"/>
      <c r="AZ35" s="55"/>
      <c r="BA35" s="55"/>
      <c r="BB35" s="55"/>
      <c r="BC35" s="55"/>
      <c r="BD35" s="55"/>
      <c r="BE35" s="55"/>
      <c r="BF35" s="55"/>
      <c r="BG35" s="55"/>
      <c r="BH35" s="55"/>
      <c r="BI35" s="55"/>
      <c r="BJ35" s="55"/>
      <c r="BK35" s="55"/>
    </row>
    <row r="36" spans="1:79" ht="36" customHeight="1" x14ac:dyDescent="0.2">
      <c r="A36" s="52"/>
      <c r="B36" s="53"/>
      <c r="C36" s="53"/>
      <c r="D36" s="54"/>
      <c r="E36" s="52"/>
      <c r="F36" s="53"/>
      <c r="G36" s="53"/>
      <c r="H36" s="53"/>
      <c r="I36" s="53"/>
      <c r="J36" s="53"/>
      <c r="K36" s="53"/>
      <c r="L36" s="53"/>
      <c r="M36" s="53"/>
      <c r="N36" s="53"/>
      <c r="O36" s="53"/>
      <c r="P36" s="53"/>
      <c r="Q36" s="53"/>
      <c r="R36" s="53"/>
      <c r="S36" s="53"/>
      <c r="T36" s="53"/>
      <c r="U36" s="53"/>
      <c r="V36" s="53"/>
      <c r="W36" s="54"/>
      <c r="X36" s="55" t="s">
        <v>4</v>
      </c>
      <c r="Y36" s="55"/>
      <c r="Z36" s="55"/>
      <c r="AA36" s="55"/>
      <c r="AB36" s="55"/>
      <c r="AC36" s="55" t="s">
        <v>3</v>
      </c>
      <c r="AD36" s="55"/>
      <c r="AE36" s="55"/>
      <c r="AF36" s="55"/>
      <c r="AG36" s="55"/>
      <c r="AH36" s="44" t="s">
        <v>116</v>
      </c>
      <c r="AI36" s="45"/>
      <c r="AJ36" s="45"/>
      <c r="AK36" s="45"/>
      <c r="AL36" s="46"/>
      <c r="AM36" s="41" t="s">
        <v>5</v>
      </c>
      <c r="AN36" s="42"/>
      <c r="AO36" s="42"/>
      <c r="AP36" s="42"/>
      <c r="AQ36" s="43"/>
      <c r="AR36" s="41" t="s">
        <v>4</v>
      </c>
      <c r="AS36" s="42"/>
      <c r="AT36" s="42"/>
      <c r="AU36" s="42"/>
      <c r="AV36" s="43"/>
      <c r="AW36" s="41" t="s">
        <v>3</v>
      </c>
      <c r="AX36" s="42"/>
      <c r="AY36" s="42"/>
      <c r="AZ36" s="42"/>
      <c r="BA36" s="43"/>
      <c r="BB36" s="44" t="s">
        <v>116</v>
      </c>
      <c r="BC36" s="45"/>
      <c r="BD36" s="45"/>
      <c r="BE36" s="45"/>
      <c r="BF36" s="46"/>
      <c r="BG36" s="41" t="s">
        <v>96</v>
      </c>
      <c r="BH36" s="42"/>
      <c r="BI36" s="42"/>
      <c r="BJ36" s="42"/>
      <c r="BK36" s="43"/>
    </row>
    <row r="37" spans="1:79" ht="15" customHeight="1" x14ac:dyDescent="0.2">
      <c r="A37" s="41">
        <v>1</v>
      </c>
      <c r="B37" s="42"/>
      <c r="C37" s="42"/>
      <c r="D37" s="43"/>
      <c r="E37" s="41">
        <v>2</v>
      </c>
      <c r="F37" s="42"/>
      <c r="G37" s="42"/>
      <c r="H37" s="42"/>
      <c r="I37" s="42"/>
      <c r="J37" s="42"/>
      <c r="K37" s="42"/>
      <c r="L37" s="42"/>
      <c r="M37" s="42"/>
      <c r="N37" s="42"/>
      <c r="O37" s="42"/>
      <c r="P37" s="42"/>
      <c r="Q37" s="42"/>
      <c r="R37" s="42"/>
      <c r="S37" s="42"/>
      <c r="T37" s="42"/>
      <c r="U37" s="42"/>
      <c r="V37" s="42"/>
      <c r="W37" s="43"/>
      <c r="X37" s="55">
        <v>3</v>
      </c>
      <c r="Y37" s="55"/>
      <c r="Z37" s="55"/>
      <c r="AA37" s="55"/>
      <c r="AB37" s="55"/>
      <c r="AC37" s="55">
        <v>4</v>
      </c>
      <c r="AD37" s="55"/>
      <c r="AE37" s="55"/>
      <c r="AF37" s="55"/>
      <c r="AG37" s="55"/>
      <c r="AH37" s="55">
        <v>5</v>
      </c>
      <c r="AI37" s="55"/>
      <c r="AJ37" s="55"/>
      <c r="AK37" s="55"/>
      <c r="AL37" s="55"/>
      <c r="AM37" s="55">
        <v>6</v>
      </c>
      <c r="AN37" s="55"/>
      <c r="AO37" s="55"/>
      <c r="AP37" s="55"/>
      <c r="AQ37" s="55"/>
      <c r="AR37" s="41">
        <v>7</v>
      </c>
      <c r="AS37" s="42"/>
      <c r="AT37" s="42"/>
      <c r="AU37" s="42"/>
      <c r="AV37" s="43"/>
      <c r="AW37" s="41">
        <v>8</v>
      </c>
      <c r="AX37" s="42"/>
      <c r="AY37" s="42"/>
      <c r="AZ37" s="42"/>
      <c r="BA37" s="43"/>
      <c r="BB37" s="41">
        <v>9</v>
      </c>
      <c r="BC37" s="42"/>
      <c r="BD37" s="42"/>
      <c r="BE37" s="42"/>
      <c r="BF37" s="43"/>
      <c r="BG37" s="41">
        <v>10</v>
      </c>
      <c r="BH37" s="42"/>
      <c r="BI37" s="42"/>
      <c r="BJ37" s="42"/>
      <c r="BK37" s="43"/>
    </row>
    <row r="38" spans="1:79" ht="20.25" hidden="1" customHeight="1" x14ac:dyDescent="0.2">
      <c r="A38" s="69" t="s">
        <v>56</v>
      </c>
      <c r="B38" s="70"/>
      <c r="C38" s="70"/>
      <c r="D38" s="71"/>
      <c r="E38" s="69" t="s">
        <v>57</v>
      </c>
      <c r="F38" s="70"/>
      <c r="G38" s="70"/>
      <c r="H38" s="70"/>
      <c r="I38" s="70"/>
      <c r="J38" s="70"/>
      <c r="K38" s="70"/>
      <c r="L38" s="70"/>
      <c r="M38" s="70"/>
      <c r="N38" s="70"/>
      <c r="O38" s="70"/>
      <c r="P38" s="70"/>
      <c r="Q38" s="70"/>
      <c r="R38" s="70"/>
      <c r="S38" s="70"/>
      <c r="T38" s="70"/>
      <c r="U38" s="70"/>
      <c r="V38" s="70"/>
      <c r="W38" s="71"/>
      <c r="X38" s="79" t="s">
        <v>60</v>
      </c>
      <c r="Y38" s="79"/>
      <c r="Z38" s="79"/>
      <c r="AA38" s="79"/>
      <c r="AB38" s="79"/>
      <c r="AC38" s="79" t="s">
        <v>61</v>
      </c>
      <c r="AD38" s="79"/>
      <c r="AE38" s="79"/>
      <c r="AF38" s="79"/>
      <c r="AG38" s="79"/>
      <c r="AH38" s="69" t="s">
        <v>94</v>
      </c>
      <c r="AI38" s="70"/>
      <c r="AJ38" s="70"/>
      <c r="AK38" s="70"/>
      <c r="AL38" s="71"/>
      <c r="AM38" s="56" t="s">
        <v>171</v>
      </c>
      <c r="AN38" s="57"/>
      <c r="AO38" s="57"/>
      <c r="AP38" s="57"/>
      <c r="AQ38" s="58"/>
      <c r="AR38" s="69" t="s">
        <v>62</v>
      </c>
      <c r="AS38" s="70"/>
      <c r="AT38" s="70"/>
      <c r="AU38" s="70"/>
      <c r="AV38" s="71"/>
      <c r="AW38" s="69" t="s">
        <v>63</v>
      </c>
      <c r="AX38" s="70"/>
      <c r="AY38" s="70"/>
      <c r="AZ38" s="70"/>
      <c r="BA38" s="71"/>
      <c r="BB38" s="69" t="s">
        <v>95</v>
      </c>
      <c r="BC38" s="70"/>
      <c r="BD38" s="70"/>
      <c r="BE38" s="70"/>
      <c r="BF38" s="71"/>
      <c r="BG38" s="56" t="s">
        <v>171</v>
      </c>
      <c r="BH38" s="57"/>
      <c r="BI38" s="57"/>
      <c r="BJ38" s="57"/>
      <c r="BK38" s="58"/>
      <c r="CA38" t="s">
        <v>23</v>
      </c>
    </row>
    <row r="39" spans="1:79" s="25" customFormat="1" ht="12.75" customHeight="1" x14ac:dyDescent="0.2">
      <c r="A39" s="59"/>
      <c r="B39" s="60"/>
      <c r="C39" s="60"/>
      <c r="D39" s="61"/>
      <c r="E39" s="62" t="s">
        <v>172</v>
      </c>
      <c r="F39" s="63"/>
      <c r="G39" s="63"/>
      <c r="H39" s="63"/>
      <c r="I39" s="63"/>
      <c r="J39" s="63"/>
      <c r="K39" s="63"/>
      <c r="L39" s="63"/>
      <c r="M39" s="63"/>
      <c r="N39" s="63"/>
      <c r="O39" s="63"/>
      <c r="P39" s="63"/>
      <c r="Q39" s="63"/>
      <c r="R39" s="63"/>
      <c r="S39" s="63"/>
      <c r="T39" s="63"/>
      <c r="U39" s="63"/>
      <c r="V39" s="63"/>
      <c r="W39" s="64"/>
      <c r="X39" s="66">
        <v>0</v>
      </c>
      <c r="Y39" s="67"/>
      <c r="Z39" s="67"/>
      <c r="AA39" s="67"/>
      <c r="AB39" s="68"/>
      <c r="AC39" s="66" t="s">
        <v>173</v>
      </c>
      <c r="AD39" s="67"/>
      <c r="AE39" s="67"/>
      <c r="AF39" s="67"/>
      <c r="AG39" s="68"/>
      <c r="AH39" s="66" t="s">
        <v>173</v>
      </c>
      <c r="AI39" s="67"/>
      <c r="AJ39" s="67"/>
      <c r="AK39" s="67"/>
      <c r="AL39" s="68"/>
      <c r="AM39" s="66">
        <f>IF(ISNUMBER(X39),X39,0)+IF(ISNUMBER(AC39),AC39,0)</f>
        <v>0</v>
      </c>
      <c r="AN39" s="67"/>
      <c r="AO39" s="67"/>
      <c r="AP39" s="67"/>
      <c r="AQ39" s="68"/>
      <c r="AR39" s="66">
        <v>0</v>
      </c>
      <c r="AS39" s="67"/>
      <c r="AT39" s="67"/>
      <c r="AU39" s="67"/>
      <c r="AV39" s="68"/>
      <c r="AW39" s="66" t="s">
        <v>173</v>
      </c>
      <c r="AX39" s="67"/>
      <c r="AY39" s="67"/>
      <c r="AZ39" s="67"/>
      <c r="BA39" s="68"/>
      <c r="BB39" s="66" t="s">
        <v>173</v>
      </c>
      <c r="BC39" s="67"/>
      <c r="BD39" s="67"/>
      <c r="BE39" s="67"/>
      <c r="BF39" s="68"/>
      <c r="BG39" s="65">
        <f>IF(ISNUMBER(AR39),AR39,0)+IF(ISNUMBER(AW39),AW39,0)</f>
        <v>0</v>
      </c>
      <c r="BH39" s="65"/>
      <c r="BI39" s="65"/>
      <c r="BJ39" s="65"/>
      <c r="BK39" s="65"/>
      <c r="CA39" s="25" t="s">
        <v>24</v>
      </c>
    </row>
    <row r="40" spans="1:79" s="6" customFormat="1" ht="12.75" customHeight="1" x14ac:dyDescent="0.2">
      <c r="A40" s="88"/>
      <c r="B40" s="89"/>
      <c r="C40" s="89"/>
      <c r="D40" s="90"/>
      <c r="E40" s="110" t="s">
        <v>147</v>
      </c>
      <c r="F40" s="111"/>
      <c r="G40" s="111"/>
      <c r="H40" s="111"/>
      <c r="I40" s="111"/>
      <c r="J40" s="111"/>
      <c r="K40" s="111"/>
      <c r="L40" s="111"/>
      <c r="M40" s="111"/>
      <c r="N40" s="111"/>
      <c r="O40" s="111"/>
      <c r="P40" s="111"/>
      <c r="Q40" s="111"/>
      <c r="R40" s="111"/>
      <c r="S40" s="111"/>
      <c r="T40" s="111"/>
      <c r="U40" s="111"/>
      <c r="V40" s="111"/>
      <c r="W40" s="112"/>
      <c r="X40" s="76">
        <v>0</v>
      </c>
      <c r="Y40" s="77"/>
      <c r="Z40" s="77"/>
      <c r="AA40" s="77"/>
      <c r="AB40" s="78"/>
      <c r="AC40" s="76">
        <v>0</v>
      </c>
      <c r="AD40" s="77"/>
      <c r="AE40" s="77"/>
      <c r="AF40" s="77"/>
      <c r="AG40" s="78"/>
      <c r="AH40" s="76">
        <v>0</v>
      </c>
      <c r="AI40" s="77"/>
      <c r="AJ40" s="77"/>
      <c r="AK40" s="77"/>
      <c r="AL40" s="78"/>
      <c r="AM40" s="76">
        <f>IF(ISNUMBER(X40),X40,0)+IF(ISNUMBER(AC40),AC40,0)</f>
        <v>0</v>
      </c>
      <c r="AN40" s="77"/>
      <c r="AO40" s="77"/>
      <c r="AP40" s="77"/>
      <c r="AQ40" s="78"/>
      <c r="AR40" s="76">
        <v>0</v>
      </c>
      <c r="AS40" s="77"/>
      <c r="AT40" s="77"/>
      <c r="AU40" s="77"/>
      <c r="AV40" s="78"/>
      <c r="AW40" s="76">
        <v>0</v>
      </c>
      <c r="AX40" s="77"/>
      <c r="AY40" s="77"/>
      <c r="AZ40" s="77"/>
      <c r="BA40" s="78"/>
      <c r="BB40" s="76">
        <v>0</v>
      </c>
      <c r="BC40" s="77"/>
      <c r="BD40" s="77"/>
      <c r="BE40" s="77"/>
      <c r="BF40" s="78"/>
      <c r="BG40" s="80">
        <f>IF(ISNUMBER(AR40),AR40,0)+IF(ISNUMBER(AW40),AW40,0)</f>
        <v>0</v>
      </c>
      <c r="BH40" s="80"/>
      <c r="BI40" s="80"/>
      <c r="BJ40" s="80"/>
      <c r="BK40" s="80"/>
    </row>
    <row r="41" spans="1:79" s="4" customFormat="1" ht="12.75"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row>
    <row r="43" spans="1:79" s="3" customFormat="1" ht="14.25" customHeight="1" x14ac:dyDescent="0.2">
      <c r="A43" s="34" t="s">
        <v>117</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9"/>
    </row>
    <row r="44" spans="1:79" ht="14.25" customHeight="1" x14ac:dyDescent="0.2">
      <c r="A44" s="34" t="s">
        <v>245</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row>
    <row r="45" spans="1:79" ht="15" customHeight="1" x14ac:dyDescent="0.2">
      <c r="A45" s="48" t="s">
        <v>233</v>
      </c>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row>
    <row r="46" spans="1:79" ht="23.1" customHeight="1" x14ac:dyDescent="0.2">
      <c r="A46" s="81" t="s">
        <v>118</v>
      </c>
      <c r="B46" s="82"/>
      <c r="C46" s="82"/>
      <c r="D46" s="83"/>
      <c r="E46" s="55" t="s">
        <v>19</v>
      </c>
      <c r="F46" s="55"/>
      <c r="G46" s="55"/>
      <c r="H46" s="55"/>
      <c r="I46" s="55"/>
      <c r="J46" s="55"/>
      <c r="K46" s="55"/>
      <c r="L46" s="55"/>
      <c r="M46" s="55"/>
      <c r="N46" s="55"/>
      <c r="O46" s="55"/>
      <c r="P46" s="55"/>
      <c r="Q46" s="55"/>
      <c r="R46" s="55"/>
      <c r="S46" s="55"/>
      <c r="T46" s="55"/>
      <c r="U46" s="41" t="s">
        <v>234</v>
      </c>
      <c r="V46" s="42"/>
      <c r="W46" s="42"/>
      <c r="X46" s="42"/>
      <c r="Y46" s="42"/>
      <c r="Z46" s="42"/>
      <c r="AA46" s="42"/>
      <c r="AB46" s="42"/>
      <c r="AC46" s="42"/>
      <c r="AD46" s="42"/>
      <c r="AE46" s="42"/>
      <c r="AF46" s="42"/>
      <c r="AG46" s="42"/>
      <c r="AH46" s="42"/>
      <c r="AI46" s="42"/>
      <c r="AJ46" s="42"/>
      <c r="AK46" s="42"/>
      <c r="AL46" s="42"/>
      <c r="AM46" s="43"/>
      <c r="AN46" s="41" t="s">
        <v>237</v>
      </c>
      <c r="AO46" s="42"/>
      <c r="AP46" s="42"/>
      <c r="AQ46" s="42"/>
      <c r="AR46" s="42"/>
      <c r="AS46" s="42"/>
      <c r="AT46" s="42"/>
      <c r="AU46" s="42"/>
      <c r="AV46" s="42"/>
      <c r="AW46" s="42"/>
      <c r="AX46" s="42"/>
      <c r="AY46" s="42"/>
      <c r="AZ46" s="42"/>
      <c r="BA46" s="42"/>
      <c r="BB46" s="42"/>
      <c r="BC46" s="42"/>
      <c r="BD46" s="42"/>
      <c r="BE46" s="42"/>
      <c r="BF46" s="43"/>
      <c r="BG46" s="41" t="s">
        <v>244</v>
      </c>
      <c r="BH46" s="42"/>
      <c r="BI46" s="42"/>
      <c r="BJ46" s="42"/>
      <c r="BK46" s="42"/>
      <c r="BL46" s="42"/>
      <c r="BM46" s="42"/>
      <c r="BN46" s="42"/>
      <c r="BO46" s="42"/>
      <c r="BP46" s="42"/>
      <c r="BQ46" s="42"/>
      <c r="BR46" s="42"/>
      <c r="BS46" s="42"/>
      <c r="BT46" s="42"/>
      <c r="BU46" s="42"/>
      <c r="BV46" s="42"/>
      <c r="BW46" s="42"/>
      <c r="BX46" s="42"/>
      <c r="BY46" s="43"/>
    </row>
    <row r="47" spans="1:79" ht="48.75" customHeight="1" x14ac:dyDescent="0.2">
      <c r="A47" s="84"/>
      <c r="B47" s="85"/>
      <c r="C47" s="85"/>
      <c r="D47" s="86"/>
      <c r="E47" s="55"/>
      <c r="F47" s="55"/>
      <c r="G47" s="55"/>
      <c r="H47" s="55"/>
      <c r="I47" s="55"/>
      <c r="J47" s="55"/>
      <c r="K47" s="55"/>
      <c r="L47" s="55"/>
      <c r="M47" s="55"/>
      <c r="N47" s="55"/>
      <c r="O47" s="55"/>
      <c r="P47" s="55"/>
      <c r="Q47" s="55"/>
      <c r="R47" s="55"/>
      <c r="S47" s="55"/>
      <c r="T47" s="55"/>
      <c r="U47" s="41" t="s">
        <v>4</v>
      </c>
      <c r="V47" s="42"/>
      <c r="W47" s="42"/>
      <c r="X47" s="42"/>
      <c r="Y47" s="43"/>
      <c r="Z47" s="41" t="s">
        <v>3</v>
      </c>
      <c r="AA47" s="42"/>
      <c r="AB47" s="42"/>
      <c r="AC47" s="42"/>
      <c r="AD47" s="43"/>
      <c r="AE47" s="44" t="s">
        <v>116</v>
      </c>
      <c r="AF47" s="45"/>
      <c r="AG47" s="45"/>
      <c r="AH47" s="46"/>
      <c r="AI47" s="41" t="s">
        <v>5</v>
      </c>
      <c r="AJ47" s="42"/>
      <c r="AK47" s="42"/>
      <c r="AL47" s="42"/>
      <c r="AM47" s="43"/>
      <c r="AN47" s="41" t="s">
        <v>4</v>
      </c>
      <c r="AO47" s="42"/>
      <c r="AP47" s="42"/>
      <c r="AQ47" s="42"/>
      <c r="AR47" s="43"/>
      <c r="AS47" s="41" t="s">
        <v>3</v>
      </c>
      <c r="AT47" s="42"/>
      <c r="AU47" s="42"/>
      <c r="AV47" s="42"/>
      <c r="AW47" s="43"/>
      <c r="AX47" s="44" t="s">
        <v>116</v>
      </c>
      <c r="AY47" s="45"/>
      <c r="AZ47" s="45"/>
      <c r="BA47" s="46"/>
      <c r="BB47" s="41" t="s">
        <v>96</v>
      </c>
      <c r="BC47" s="42"/>
      <c r="BD47" s="42"/>
      <c r="BE47" s="42"/>
      <c r="BF47" s="43"/>
      <c r="BG47" s="41" t="s">
        <v>4</v>
      </c>
      <c r="BH47" s="42"/>
      <c r="BI47" s="42"/>
      <c r="BJ47" s="42"/>
      <c r="BK47" s="43"/>
      <c r="BL47" s="41" t="s">
        <v>3</v>
      </c>
      <c r="BM47" s="42"/>
      <c r="BN47" s="42"/>
      <c r="BO47" s="42"/>
      <c r="BP47" s="43"/>
      <c r="BQ47" s="44" t="s">
        <v>116</v>
      </c>
      <c r="BR47" s="45"/>
      <c r="BS47" s="45"/>
      <c r="BT47" s="46"/>
      <c r="BU47" s="41" t="s">
        <v>97</v>
      </c>
      <c r="BV47" s="42"/>
      <c r="BW47" s="42"/>
      <c r="BX47" s="42"/>
      <c r="BY47" s="43"/>
    </row>
    <row r="48" spans="1:79" ht="15" customHeight="1" x14ac:dyDescent="0.2">
      <c r="A48" s="41">
        <v>1</v>
      </c>
      <c r="B48" s="42"/>
      <c r="C48" s="42"/>
      <c r="D48" s="43"/>
      <c r="E48" s="41">
        <v>2</v>
      </c>
      <c r="F48" s="42"/>
      <c r="G48" s="42"/>
      <c r="H48" s="42"/>
      <c r="I48" s="42"/>
      <c r="J48" s="42"/>
      <c r="K48" s="42"/>
      <c r="L48" s="42"/>
      <c r="M48" s="42"/>
      <c r="N48" s="42"/>
      <c r="O48" s="42"/>
      <c r="P48" s="42"/>
      <c r="Q48" s="42"/>
      <c r="R48" s="42"/>
      <c r="S48" s="42"/>
      <c r="T48" s="43"/>
      <c r="U48" s="41">
        <v>3</v>
      </c>
      <c r="V48" s="42"/>
      <c r="W48" s="42"/>
      <c r="X48" s="42"/>
      <c r="Y48" s="43"/>
      <c r="Z48" s="41">
        <v>4</v>
      </c>
      <c r="AA48" s="42"/>
      <c r="AB48" s="42"/>
      <c r="AC48" s="42"/>
      <c r="AD48" s="43"/>
      <c r="AE48" s="41">
        <v>5</v>
      </c>
      <c r="AF48" s="42"/>
      <c r="AG48" s="42"/>
      <c r="AH48" s="43"/>
      <c r="AI48" s="41">
        <v>6</v>
      </c>
      <c r="AJ48" s="42"/>
      <c r="AK48" s="42"/>
      <c r="AL48" s="42"/>
      <c r="AM48" s="43"/>
      <c r="AN48" s="41">
        <v>7</v>
      </c>
      <c r="AO48" s="42"/>
      <c r="AP48" s="42"/>
      <c r="AQ48" s="42"/>
      <c r="AR48" s="43"/>
      <c r="AS48" s="41">
        <v>8</v>
      </c>
      <c r="AT48" s="42"/>
      <c r="AU48" s="42"/>
      <c r="AV48" s="42"/>
      <c r="AW48" s="43"/>
      <c r="AX48" s="41">
        <v>9</v>
      </c>
      <c r="AY48" s="42"/>
      <c r="AZ48" s="42"/>
      <c r="BA48" s="43"/>
      <c r="BB48" s="41">
        <v>10</v>
      </c>
      <c r="BC48" s="42"/>
      <c r="BD48" s="42"/>
      <c r="BE48" s="42"/>
      <c r="BF48" s="43"/>
      <c r="BG48" s="41">
        <v>11</v>
      </c>
      <c r="BH48" s="42"/>
      <c r="BI48" s="42"/>
      <c r="BJ48" s="42"/>
      <c r="BK48" s="43"/>
      <c r="BL48" s="41">
        <v>12</v>
      </c>
      <c r="BM48" s="42"/>
      <c r="BN48" s="42"/>
      <c r="BO48" s="42"/>
      <c r="BP48" s="43"/>
      <c r="BQ48" s="41">
        <v>13</v>
      </c>
      <c r="BR48" s="42"/>
      <c r="BS48" s="42"/>
      <c r="BT48" s="43"/>
      <c r="BU48" s="41">
        <v>14</v>
      </c>
      <c r="BV48" s="42"/>
      <c r="BW48" s="42"/>
      <c r="BX48" s="42"/>
      <c r="BY48" s="43"/>
    </row>
    <row r="49" spans="1:79" s="1" customFormat="1" ht="12.75" hidden="1" customHeight="1" x14ac:dyDescent="0.2">
      <c r="A49" s="69" t="s">
        <v>64</v>
      </c>
      <c r="B49" s="70"/>
      <c r="C49" s="70"/>
      <c r="D49" s="71"/>
      <c r="E49" s="69" t="s">
        <v>57</v>
      </c>
      <c r="F49" s="70"/>
      <c r="G49" s="70"/>
      <c r="H49" s="70"/>
      <c r="I49" s="70"/>
      <c r="J49" s="70"/>
      <c r="K49" s="70"/>
      <c r="L49" s="70"/>
      <c r="M49" s="70"/>
      <c r="N49" s="70"/>
      <c r="O49" s="70"/>
      <c r="P49" s="70"/>
      <c r="Q49" s="70"/>
      <c r="R49" s="70"/>
      <c r="S49" s="70"/>
      <c r="T49" s="71"/>
      <c r="U49" s="69" t="s">
        <v>65</v>
      </c>
      <c r="V49" s="70"/>
      <c r="W49" s="70"/>
      <c r="X49" s="70"/>
      <c r="Y49" s="71"/>
      <c r="Z49" s="69" t="s">
        <v>66</v>
      </c>
      <c r="AA49" s="70"/>
      <c r="AB49" s="70"/>
      <c r="AC49" s="70"/>
      <c r="AD49" s="71"/>
      <c r="AE49" s="69" t="s">
        <v>91</v>
      </c>
      <c r="AF49" s="70"/>
      <c r="AG49" s="70"/>
      <c r="AH49" s="71"/>
      <c r="AI49" s="56" t="s">
        <v>170</v>
      </c>
      <c r="AJ49" s="57"/>
      <c r="AK49" s="57"/>
      <c r="AL49" s="57"/>
      <c r="AM49" s="58"/>
      <c r="AN49" s="69" t="s">
        <v>67</v>
      </c>
      <c r="AO49" s="70"/>
      <c r="AP49" s="70"/>
      <c r="AQ49" s="70"/>
      <c r="AR49" s="71"/>
      <c r="AS49" s="69" t="s">
        <v>68</v>
      </c>
      <c r="AT49" s="70"/>
      <c r="AU49" s="70"/>
      <c r="AV49" s="70"/>
      <c r="AW49" s="71"/>
      <c r="AX49" s="69" t="s">
        <v>92</v>
      </c>
      <c r="AY49" s="70"/>
      <c r="AZ49" s="70"/>
      <c r="BA49" s="71"/>
      <c r="BB49" s="56" t="s">
        <v>170</v>
      </c>
      <c r="BC49" s="57"/>
      <c r="BD49" s="57"/>
      <c r="BE49" s="57"/>
      <c r="BF49" s="58"/>
      <c r="BG49" s="69" t="s">
        <v>58</v>
      </c>
      <c r="BH49" s="70"/>
      <c r="BI49" s="70"/>
      <c r="BJ49" s="70"/>
      <c r="BK49" s="71"/>
      <c r="BL49" s="69" t="s">
        <v>59</v>
      </c>
      <c r="BM49" s="70"/>
      <c r="BN49" s="70"/>
      <c r="BO49" s="70"/>
      <c r="BP49" s="71"/>
      <c r="BQ49" s="69" t="s">
        <v>93</v>
      </c>
      <c r="BR49" s="70"/>
      <c r="BS49" s="70"/>
      <c r="BT49" s="71"/>
      <c r="BU49" s="56" t="s">
        <v>170</v>
      </c>
      <c r="BV49" s="57"/>
      <c r="BW49" s="57"/>
      <c r="BX49" s="57"/>
      <c r="BY49" s="58"/>
      <c r="CA49" t="s">
        <v>25</v>
      </c>
    </row>
    <row r="50" spans="1:79" s="25" customFormat="1" ht="12.75" customHeight="1" x14ac:dyDescent="0.2">
      <c r="A50" s="59">
        <v>2111</v>
      </c>
      <c r="B50" s="60"/>
      <c r="C50" s="60"/>
      <c r="D50" s="61"/>
      <c r="E50" s="62" t="s">
        <v>174</v>
      </c>
      <c r="F50" s="63"/>
      <c r="G50" s="63"/>
      <c r="H50" s="63"/>
      <c r="I50" s="63"/>
      <c r="J50" s="63"/>
      <c r="K50" s="63"/>
      <c r="L50" s="63"/>
      <c r="M50" s="63"/>
      <c r="N50" s="63"/>
      <c r="O50" s="63"/>
      <c r="P50" s="63"/>
      <c r="Q50" s="63"/>
      <c r="R50" s="63"/>
      <c r="S50" s="63"/>
      <c r="T50" s="64"/>
      <c r="U50" s="66">
        <v>17669311</v>
      </c>
      <c r="V50" s="67"/>
      <c r="W50" s="67"/>
      <c r="X50" s="67"/>
      <c r="Y50" s="68"/>
      <c r="Z50" s="66">
        <v>0</v>
      </c>
      <c r="AA50" s="67"/>
      <c r="AB50" s="67"/>
      <c r="AC50" s="67"/>
      <c r="AD50" s="68"/>
      <c r="AE50" s="66">
        <v>0</v>
      </c>
      <c r="AF50" s="67"/>
      <c r="AG50" s="67"/>
      <c r="AH50" s="68"/>
      <c r="AI50" s="66">
        <f t="shared" ref="AI50:AI63" si="0">IF(ISNUMBER(U50),U50,0)+IF(ISNUMBER(Z50),Z50,0)</f>
        <v>17669311</v>
      </c>
      <c r="AJ50" s="67"/>
      <c r="AK50" s="67"/>
      <c r="AL50" s="67"/>
      <c r="AM50" s="68"/>
      <c r="AN50" s="66">
        <v>20095964</v>
      </c>
      <c r="AO50" s="67"/>
      <c r="AP50" s="67"/>
      <c r="AQ50" s="67"/>
      <c r="AR50" s="68"/>
      <c r="AS50" s="66">
        <v>0</v>
      </c>
      <c r="AT50" s="67"/>
      <c r="AU50" s="67"/>
      <c r="AV50" s="67"/>
      <c r="AW50" s="68"/>
      <c r="AX50" s="66">
        <v>0</v>
      </c>
      <c r="AY50" s="67"/>
      <c r="AZ50" s="67"/>
      <c r="BA50" s="68"/>
      <c r="BB50" s="66">
        <f t="shared" ref="BB50:BB63" si="1">IF(ISNUMBER(AN50),AN50,0)+IF(ISNUMBER(AS50),AS50,0)</f>
        <v>20095964</v>
      </c>
      <c r="BC50" s="67"/>
      <c r="BD50" s="67"/>
      <c r="BE50" s="67"/>
      <c r="BF50" s="68"/>
      <c r="BG50" s="66">
        <v>4964568</v>
      </c>
      <c r="BH50" s="67"/>
      <c r="BI50" s="67"/>
      <c r="BJ50" s="67"/>
      <c r="BK50" s="68"/>
      <c r="BL50" s="66">
        <v>0</v>
      </c>
      <c r="BM50" s="67"/>
      <c r="BN50" s="67"/>
      <c r="BO50" s="67"/>
      <c r="BP50" s="68"/>
      <c r="BQ50" s="66">
        <v>0</v>
      </c>
      <c r="BR50" s="67"/>
      <c r="BS50" s="67"/>
      <c r="BT50" s="68"/>
      <c r="BU50" s="66">
        <f t="shared" ref="BU50:BU63" si="2">IF(ISNUMBER(BG50),BG50,0)+IF(ISNUMBER(BL50),BL50,0)</f>
        <v>4964568</v>
      </c>
      <c r="BV50" s="67"/>
      <c r="BW50" s="67"/>
      <c r="BX50" s="67"/>
      <c r="BY50" s="68"/>
      <c r="CA50" s="25" t="s">
        <v>26</v>
      </c>
    </row>
    <row r="51" spans="1:79" s="25" customFormat="1" ht="12.75" customHeight="1" x14ac:dyDescent="0.2">
      <c r="A51" s="59">
        <v>2120</v>
      </c>
      <c r="B51" s="60"/>
      <c r="C51" s="60"/>
      <c r="D51" s="61"/>
      <c r="E51" s="62" t="s">
        <v>175</v>
      </c>
      <c r="F51" s="63"/>
      <c r="G51" s="63"/>
      <c r="H51" s="63"/>
      <c r="I51" s="63"/>
      <c r="J51" s="63"/>
      <c r="K51" s="63"/>
      <c r="L51" s="63"/>
      <c r="M51" s="63"/>
      <c r="N51" s="63"/>
      <c r="O51" s="63"/>
      <c r="P51" s="63"/>
      <c r="Q51" s="63"/>
      <c r="R51" s="63"/>
      <c r="S51" s="63"/>
      <c r="T51" s="64"/>
      <c r="U51" s="66">
        <v>3865365</v>
      </c>
      <c r="V51" s="67"/>
      <c r="W51" s="67"/>
      <c r="X51" s="67"/>
      <c r="Y51" s="68"/>
      <c r="Z51" s="66">
        <v>0</v>
      </c>
      <c r="AA51" s="67"/>
      <c r="AB51" s="67"/>
      <c r="AC51" s="67"/>
      <c r="AD51" s="68"/>
      <c r="AE51" s="66">
        <v>0</v>
      </c>
      <c r="AF51" s="67"/>
      <c r="AG51" s="67"/>
      <c r="AH51" s="68"/>
      <c r="AI51" s="66">
        <f t="shared" si="0"/>
        <v>3865365</v>
      </c>
      <c r="AJ51" s="67"/>
      <c r="AK51" s="67"/>
      <c r="AL51" s="67"/>
      <c r="AM51" s="68"/>
      <c r="AN51" s="66">
        <v>4421112</v>
      </c>
      <c r="AO51" s="67"/>
      <c r="AP51" s="67"/>
      <c r="AQ51" s="67"/>
      <c r="AR51" s="68"/>
      <c r="AS51" s="66">
        <v>0</v>
      </c>
      <c r="AT51" s="67"/>
      <c r="AU51" s="67"/>
      <c r="AV51" s="67"/>
      <c r="AW51" s="68"/>
      <c r="AX51" s="66">
        <v>0</v>
      </c>
      <c r="AY51" s="67"/>
      <c r="AZ51" s="67"/>
      <c r="BA51" s="68"/>
      <c r="BB51" s="66">
        <f t="shared" si="1"/>
        <v>4421112</v>
      </c>
      <c r="BC51" s="67"/>
      <c r="BD51" s="67"/>
      <c r="BE51" s="67"/>
      <c r="BF51" s="68"/>
      <c r="BG51" s="66">
        <v>1382679</v>
      </c>
      <c r="BH51" s="67"/>
      <c r="BI51" s="67"/>
      <c r="BJ51" s="67"/>
      <c r="BK51" s="68"/>
      <c r="BL51" s="66">
        <v>0</v>
      </c>
      <c r="BM51" s="67"/>
      <c r="BN51" s="67"/>
      <c r="BO51" s="67"/>
      <c r="BP51" s="68"/>
      <c r="BQ51" s="66">
        <v>0</v>
      </c>
      <c r="BR51" s="67"/>
      <c r="BS51" s="67"/>
      <c r="BT51" s="68"/>
      <c r="BU51" s="66">
        <f t="shared" si="2"/>
        <v>1382679</v>
      </c>
      <c r="BV51" s="67"/>
      <c r="BW51" s="67"/>
      <c r="BX51" s="67"/>
      <c r="BY51" s="68"/>
    </row>
    <row r="52" spans="1:79" s="25" customFormat="1" ht="12.75" customHeight="1" x14ac:dyDescent="0.2">
      <c r="A52" s="59">
        <v>2210</v>
      </c>
      <c r="B52" s="60"/>
      <c r="C52" s="60"/>
      <c r="D52" s="61"/>
      <c r="E52" s="62" t="s">
        <v>176</v>
      </c>
      <c r="F52" s="63"/>
      <c r="G52" s="63"/>
      <c r="H52" s="63"/>
      <c r="I52" s="63"/>
      <c r="J52" s="63"/>
      <c r="K52" s="63"/>
      <c r="L52" s="63"/>
      <c r="M52" s="63"/>
      <c r="N52" s="63"/>
      <c r="O52" s="63"/>
      <c r="P52" s="63"/>
      <c r="Q52" s="63"/>
      <c r="R52" s="63"/>
      <c r="S52" s="63"/>
      <c r="T52" s="64"/>
      <c r="U52" s="66">
        <v>326643</v>
      </c>
      <c r="V52" s="67"/>
      <c r="W52" s="67"/>
      <c r="X52" s="67"/>
      <c r="Y52" s="68"/>
      <c r="Z52" s="66">
        <v>0</v>
      </c>
      <c r="AA52" s="67"/>
      <c r="AB52" s="67"/>
      <c r="AC52" s="67"/>
      <c r="AD52" s="68"/>
      <c r="AE52" s="66">
        <v>0</v>
      </c>
      <c r="AF52" s="67"/>
      <c r="AG52" s="67"/>
      <c r="AH52" s="68"/>
      <c r="AI52" s="66">
        <f t="shared" si="0"/>
        <v>326643</v>
      </c>
      <c r="AJ52" s="67"/>
      <c r="AK52" s="67"/>
      <c r="AL52" s="67"/>
      <c r="AM52" s="68"/>
      <c r="AN52" s="66">
        <v>258273</v>
      </c>
      <c r="AO52" s="67"/>
      <c r="AP52" s="67"/>
      <c r="AQ52" s="67"/>
      <c r="AR52" s="68"/>
      <c r="AS52" s="66">
        <v>0</v>
      </c>
      <c r="AT52" s="67"/>
      <c r="AU52" s="67"/>
      <c r="AV52" s="67"/>
      <c r="AW52" s="68"/>
      <c r="AX52" s="66">
        <v>0</v>
      </c>
      <c r="AY52" s="67"/>
      <c r="AZ52" s="67"/>
      <c r="BA52" s="68"/>
      <c r="BB52" s="66">
        <f t="shared" si="1"/>
        <v>258273</v>
      </c>
      <c r="BC52" s="67"/>
      <c r="BD52" s="67"/>
      <c r="BE52" s="67"/>
      <c r="BF52" s="68"/>
      <c r="BG52" s="66">
        <v>18300</v>
      </c>
      <c r="BH52" s="67"/>
      <c r="BI52" s="67"/>
      <c r="BJ52" s="67"/>
      <c r="BK52" s="68"/>
      <c r="BL52" s="66">
        <v>0</v>
      </c>
      <c r="BM52" s="67"/>
      <c r="BN52" s="67"/>
      <c r="BO52" s="67"/>
      <c r="BP52" s="68"/>
      <c r="BQ52" s="66">
        <v>0</v>
      </c>
      <c r="BR52" s="67"/>
      <c r="BS52" s="67"/>
      <c r="BT52" s="68"/>
      <c r="BU52" s="66">
        <f t="shared" si="2"/>
        <v>18300</v>
      </c>
      <c r="BV52" s="67"/>
      <c r="BW52" s="67"/>
      <c r="BX52" s="67"/>
      <c r="BY52" s="68"/>
    </row>
    <row r="53" spans="1:79" s="25" customFormat="1" ht="12.75" customHeight="1" x14ac:dyDescent="0.2">
      <c r="A53" s="59">
        <v>2240</v>
      </c>
      <c r="B53" s="60"/>
      <c r="C53" s="60"/>
      <c r="D53" s="61"/>
      <c r="E53" s="62" t="s">
        <v>177</v>
      </c>
      <c r="F53" s="63"/>
      <c r="G53" s="63"/>
      <c r="H53" s="63"/>
      <c r="I53" s="63"/>
      <c r="J53" s="63"/>
      <c r="K53" s="63"/>
      <c r="L53" s="63"/>
      <c r="M53" s="63"/>
      <c r="N53" s="63"/>
      <c r="O53" s="63"/>
      <c r="P53" s="63"/>
      <c r="Q53" s="63"/>
      <c r="R53" s="63"/>
      <c r="S53" s="63"/>
      <c r="T53" s="64"/>
      <c r="U53" s="66">
        <v>184053</v>
      </c>
      <c r="V53" s="67"/>
      <c r="W53" s="67"/>
      <c r="X53" s="67"/>
      <c r="Y53" s="68"/>
      <c r="Z53" s="66">
        <v>0</v>
      </c>
      <c r="AA53" s="67"/>
      <c r="AB53" s="67"/>
      <c r="AC53" s="67"/>
      <c r="AD53" s="68"/>
      <c r="AE53" s="66">
        <v>0</v>
      </c>
      <c r="AF53" s="67"/>
      <c r="AG53" s="67"/>
      <c r="AH53" s="68"/>
      <c r="AI53" s="66">
        <f t="shared" si="0"/>
        <v>184053</v>
      </c>
      <c r="AJ53" s="67"/>
      <c r="AK53" s="67"/>
      <c r="AL53" s="67"/>
      <c r="AM53" s="68"/>
      <c r="AN53" s="66">
        <v>361676</v>
      </c>
      <c r="AO53" s="67"/>
      <c r="AP53" s="67"/>
      <c r="AQ53" s="67"/>
      <c r="AR53" s="68"/>
      <c r="AS53" s="66">
        <v>0</v>
      </c>
      <c r="AT53" s="67"/>
      <c r="AU53" s="67"/>
      <c r="AV53" s="67"/>
      <c r="AW53" s="68"/>
      <c r="AX53" s="66">
        <v>0</v>
      </c>
      <c r="AY53" s="67"/>
      <c r="AZ53" s="67"/>
      <c r="BA53" s="68"/>
      <c r="BB53" s="66">
        <f t="shared" si="1"/>
        <v>361676</v>
      </c>
      <c r="BC53" s="67"/>
      <c r="BD53" s="67"/>
      <c r="BE53" s="67"/>
      <c r="BF53" s="68"/>
      <c r="BG53" s="66">
        <v>19035</v>
      </c>
      <c r="BH53" s="67"/>
      <c r="BI53" s="67"/>
      <c r="BJ53" s="67"/>
      <c r="BK53" s="68"/>
      <c r="BL53" s="66">
        <v>0</v>
      </c>
      <c r="BM53" s="67"/>
      <c r="BN53" s="67"/>
      <c r="BO53" s="67"/>
      <c r="BP53" s="68"/>
      <c r="BQ53" s="66">
        <v>0</v>
      </c>
      <c r="BR53" s="67"/>
      <c r="BS53" s="67"/>
      <c r="BT53" s="68"/>
      <c r="BU53" s="66">
        <f t="shared" si="2"/>
        <v>19035</v>
      </c>
      <c r="BV53" s="67"/>
      <c r="BW53" s="67"/>
      <c r="BX53" s="67"/>
      <c r="BY53" s="68"/>
    </row>
    <row r="54" spans="1:79" s="25" customFormat="1" ht="12.75" customHeight="1" x14ac:dyDescent="0.2">
      <c r="A54" s="59">
        <v>2250</v>
      </c>
      <c r="B54" s="60"/>
      <c r="C54" s="60"/>
      <c r="D54" s="61"/>
      <c r="E54" s="62" t="s">
        <v>178</v>
      </c>
      <c r="F54" s="63"/>
      <c r="G54" s="63"/>
      <c r="H54" s="63"/>
      <c r="I54" s="63"/>
      <c r="J54" s="63"/>
      <c r="K54" s="63"/>
      <c r="L54" s="63"/>
      <c r="M54" s="63"/>
      <c r="N54" s="63"/>
      <c r="O54" s="63"/>
      <c r="P54" s="63"/>
      <c r="Q54" s="63"/>
      <c r="R54" s="63"/>
      <c r="S54" s="63"/>
      <c r="T54" s="64"/>
      <c r="U54" s="66">
        <v>22344</v>
      </c>
      <c r="V54" s="67"/>
      <c r="W54" s="67"/>
      <c r="X54" s="67"/>
      <c r="Y54" s="68"/>
      <c r="Z54" s="66">
        <v>0</v>
      </c>
      <c r="AA54" s="67"/>
      <c r="AB54" s="67"/>
      <c r="AC54" s="67"/>
      <c r="AD54" s="68"/>
      <c r="AE54" s="66">
        <v>0</v>
      </c>
      <c r="AF54" s="67"/>
      <c r="AG54" s="67"/>
      <c r="AH54" s="68"/>
      <c r="AI54" s="66">
        <f t="shared" si="0"/>
        <v>22344</v>
      </c>
      <c r="AJ54" s="67"/>
      <c r="AK54" s="67"/>
      <c r="AL54" s="67"/>
      <c r="AM54" s="68"/>
      <c r="AN54" s="66">
        <v>8284</v>
      </c>
      <c r="AO54" s="67"/>
      <c r="AP54" s="67"/>
      <c r="AQ54" s="67"/>
      <c r="AR54" s="68"/>
      <c r="AS54" s="66">
        <v>0</v>
      </c>
      <c r="AT54" s="67"/>
      <c r="AU54" s="67"/>
      <c r="AV54" s="67"/>
      <c r="AW54" s="68"/>
      <c r="AX54" s="66">
        <v>0</v>
      </c>
      <c r="AY54" s="67"/>
      <c r="AZ54" s="67"/>
      <c r="BA54" s="68"/>
      <c r="BB54" s="66">
        <f t="shared" si="1"/>
        <v>8284</v>
      </c>
      <c r="BC54" s="67"/>
      <c r="BD54" s="67"/>
      <c r="BE54" s="67"/>
      <c r="BF54" s="68"/>
      <c r="BG54" s="66">
        <v>0</v>
      </c>
      <c r="BH54" s="67"/>
      <c r="BI54" s="67"/>
      <c r="BJ54" s="67"/>
      <c r="BK54" s="68"/>
      <c r="BL54" s="66">
        <v>0</v>
      </c>
      <c r="BM54" s="67"/>
      <c r="BN54" s="67"/>
      <c r="BO54" s="67"/>
      <c r="BP54" s="68"/>
      <c r="BQ54" s="66">
        <v>0</v>
      </c>
      <c r="BR54" s="67"/>
      <c r="BS54" s="67"/>
      <c r="BT54" s="68"/>
      <c r="BU54" s="66">
        <f t="shared" si="2"/>
        <v>0</v>
      </c>
      <c r="BV54" s="67"/>
      <c r="BW54" s="67"/>
      <c r="BX54" s="67"/>
      <c r="BY54" s="68"/>
    </row>
    <row r="55" spans="1:79" s="25" customFormat="1" ht="12.75" customHeight="1" x14ac:dyDescent="0.2">
      <c r="A55" s="59">
        <v>2271</v>
      </c>
      <c r="B55" s="60"/>
      <c r="C55" s="60"/>
      <c r="D55" s="61"/>
      <c r="E55" s="62" t="s">
        <v>179</v>
      </c>
      <c r="F55" s="63"/>
      <c r="G55" s="63"/>
      <c r="H55" s="63"/>
      <c r="I55" s="63"/>
      <c r="J55" s="63"/>
      <c r="K55" s="63"/>
      <c r="L55" s="63"/>
      <c r="M55" s="63"/>
      <c r="N55" s="63"/>
      <c r="O55" s="63"/>
      <c r="P55" s="63"/>
      <c r="Q55" s="63"/>
      <c r="R55" s="63"/>
      <c r="S55" s="63"/>
      <c r="T55" s="64"/>
      <c r="U55" s="66">
        <v>2895</v>
      </c>
      <c r="V55" s="67"/>
      <c r="W55" s="67"/>
      <c r="X55" s="67"/>
      <c r="Y55" s="68"/>
      <c r="Z55" s="66">
        <v>0</v>
      </c>
      <c r="AA55" s="67"/>
      <c r="AB55" s="67"/>
      <c r="AC55" s="67"/>
      <c r="AD55" s="68"/>
      <c r="AE55" s="66">
        <v>0</v>
      </c>
      <c r="AF55" s="67"/>
      <c r="AG55" s="67"/>
      <c r="AH55" s="68"/>
      <c r="AI55" s="66">
        <f t="shared" si="0"/>
        <v>2895</v>
      </c>
      <c r="AJ55" s="67"/>
      <c r="AK55" s="67"/>
      <c r="AL55" s="67"/>
      <c r="AM55" s="68"/>
      <c r="AN55" s="66">
        <v>3585</v>
      </c>
      <c r="AO55" s="67"/>
      <c r="AP55" s="67"/>
      <c r="AQ55" s="67"/>
      <c r="AR55" s="68"/>
      <c r="AS55" s="66">
        <v>0</v>
      </c>
      <c r="AT55" s="67"/>
      <c r="AU55" s="67"/>
      <c r="AV55" s="67"/>
      <c r="AW55" s="68"/>
      <c r="AX55" s="66">
        <v>0</v>
      </c>
      <c r="AY55" s="67"/>
      <c r="AZ55" s="67"/>
      <c r="BA55" s="68"/>
      <c r="BB55" s="66">
        <f t="shared" si="1"/>
        <v>3585</v>
      </c>
      <c r="BC55" s="67"/>
      <c r="BD55" s="67"/>
      <c r="BE55" s="67"/>
      <c r="BF55" s="68"/>
      <c r="BG55" s="66">
        <v>0</v>
      </c>
      <c r="BH55" s="67"/>
      <c r="BI55" s="67"/>
      <c r="BJ55" s="67"/>
      <c r="BK55" s="68"/>
      <c r="BL55" s="66">
        <v>0</v>
      </c>
      <c r="BM55" s="67"/>
      <c r="BN55" s="67"/>
      <c r="BO55" s="67"/>
      <c r="BP55" s="68"/>
      <c r="BQ55" s="66">
        <v>0</v>
      </c>
      <c r="BR55" s="67"/>
      <c r="BS55" s="67"/>
      <c r="BT55" s="68"/>
      <c r="BU55" s="66">
        <f t="shared" si="2"/>
        <v>0</v>
      </c>
      <c r="BV55" s="67"/>
      <c r="BW55" s="67"/>
      <c r="BX55" s="67"/>
      <c r="BY55" s="68"/>
    </row>
    <row r="56" spans="1:79" s="25" customFormat="1" ht="12.75" customHeight="1" x14ac:dyDescent="0.2">
      <c r="A56" s="59">
        <v>2272</v>
      </c>
      <c r="B56" s="60"/>
      <c r="C56" s="60"/>
      <c r="D56" s="61"/>
      <c r="E56" s="62" t="s">
        <v>180</v>
      </c>
      <c r="F56" s="63"/>
      <c r="G56" s="63"/>
      <c r="H56" s="63"/>
      <c r="I56" s="63"/>
      <c r="J56" s="63"/>
      <c r="K56" s="63"/>
      <c r="L56" s="63"/>
      <c r="M56" s="63"/>
      <c r="N56" s="63"/>
      <c r="O56" s="63"/>
      <c r="P56" s="63"/>
      <c r="Q56" s="63"/>
      <c r="R56" s="63"/>
      <c r="S56" s="63"/>
      <c r="T56" s="64"/>
      <c r="U56" s="66">
        <v>10940</v>
      </c>
      <c r="V56" s="67"/>
      <c r="W56" s="67"/>
      <c r="X56" s="67"/>
      <c r="Y56" s="68"/>
      <c r="Z56" s="66">
        <v>0</v>
      </c>
      <c r="AA56" s="67"/>
      <c r="AB56" s="67"/>
      <c r="AC56" s="67"/>
      <c r="AD56" s="68"/>
      <c r="AE56" s="66">
        <v>0</v>
      </c>
      <c r="AF56" s="67"/>
      <c r="AG56" s="67"/>
      <c r="AH56" s="68"/>
      <c r="AI56" s="66">
        <f t="shared" si="0"/>
        <v>10940</v>
      </c>
      <c r="AJ56" s="67"/>
      <c r="AK56" s="67"/>
      <c r="AL56" s="67"/>
      <c r="AM56" s="68"/>
      <c r="AN56" s="66">
        <v>10747</v>
      </c>
      <c r="AO56" s="67"/>
      <c r="AP56" s="67"/>
      <c r="AQ56" s="67"/>
      <c r="AR56" s="68"/>
      <c r="AS56" s="66">
        <v>0</v>
      </c>
      <c r="AT56" s="67"/>
      <c r="AU56" s="67"/>
      <c r="AV56" s="67"/>
      <c r="AW56" s="68"/>
      <c r="AX56" s="66">
        <v>0</v>
      </c>
      <c r="AY56" s="67"/>
      <c r="AZ56" s="67"/>
      <c r="BA56" s="68"/>
      <c r="BB56" s="66">
        <f t="shared" si="1"/>
        <v>10747</v>
      </c>
      <c r="BC56" s="67"/>
      <c r="BD56" s="67"/>
      <c r="BE56" s="67"/>
      <c r="BF56" s="68"/>
      <c r="BG56" s="66">
        <v>0</v>
      </c>
      <c r="BH56" s="67"/>
      <c r="BI56" s="67"/>
      <c r="BJ56" s="67"/>
      <c r="BK56" s="68"/>
      <c r="BL56" s="66">
        <v>0</v>
      </c>
      <c r="BM56" s="67"/>
      <c r="BN56" s="67"/>
      <c r="BO56" s="67"/>
      <c r="BP56" s="68"/>
      <c r="BQ56" s="66">
        <v>0</v>
      </c>
      <c r="BR56" s="67"/>
      <c r="BS56" s="67"/>
      <c r="BT56" s="68"/>
      <c r="BU56" s="66">
        <f t="shared" si="2"/>
        <v>0</v>
      </c>
      <c r="BV56" s="67"/>
      <c r="BW56" s="67"/>
      <c r="BX56" s="67"/>
      <c r="BY56" s="68"/>
    </row>
    <row r="57" spans="1:79" s="25" customFormat="1" ht="12.75" customHeight="1" x14ac:dyDescent="0.2">
      <c r="A57" s="59">
        <v>2273</v>
      </c>
      <c r="B57" s="60"/>
      <c r="C57" s="60"/>
      <c r="D57" s="61"/>
      <c r="E57" s="62" t="s">
        <v>181</v>
      </c>
      <c r="F57" s="63"/>
      <c r="G57" s="63"/>
      <c r="H57" s="63"/>
      <c r="I57" s="63"/>
      <c r="J57" s="63"/>
      <c r="K57" s="63"/>
      <c r="L57" s="63"/>
      <c r="M57" s="63"/>
      <c r="N57" s="63"/>
      <c r="O57" s="63"/>
      <c r="P57" s="63"/>
      <c r="Q57" s="63"/>
      <c r="R57" s="63"/>
      <c r="S57" s="63"/>
      <c r="T57" s="64"/>
      <c r="U57" s="66">
        <v>205313</v>
      </c>
      <c r="V57" s="67"/>
      <c r="W57" s="67"/>
      <c r="X57" s="67"/>
      <c r="Y57" s="68"/>
      <c r="Z57" s="66">
        <v>0</v>
      </c>
      <c r="AA57" s="67"/>
      <c r="AB57" s="67"/>
      <c r="AC57" s="67"/>
      <c r="AD57" s="68"/>
      <c r="AE57" s="66">
        <v>0</v>
      </c>
      <c r="AF57" s="67"/>
      <c r="AG57" s="67"/>
      <c r="AH57" s="68"/>
      <c r="AI57" s="66">
        <f t="shared" si="0"/>
        <v>205313</v>
      </c>
      <c r="AJ57" s="67"/>
      <c r="AK57" s="67"/>
      <c r="AL57" s="67"/>
      <c r="AM57" s="68"/>
      <c r="AN57" s="66">
        <v>294442</v>
      </c>
      <c r="AO57" s="67"/>
      <c r="AP57" s="67"/>
      <c r="AQ57" s="67"/>
      <c r="AR57" s="68"/>
      <c r="AS57" s="66">
        <v>0</v>
      </c>
      <c r="AT57" s="67"/>
      <c r="AU57" s="67"/>
      <c r="AV57" s="67"/>
      <c r="AW57" s="68"/>
      <c r="AX57" s="66">
        <v>0</v>
      </c>
      <c r="AY57" s="67"/>
      <c r="AZ57" s="67"/>
      <c r="BA57" s="68"/>
      <c r="BB57" s="66">
        <f t="shared" si="1"/>
        <v>294442</v>
      </c>
      <c r="BC57" s="67"/>
      <c r="BD57" s="67"/>
      <c r="BE57" s="67"/>
      <c r="BF57" s="68"/>
      <c r="BG57" s="66">
        <v>0</v>
      </c>
      <c r="BH57" s="67"/>
      <c r="BI57" s="67"/>
      <c r="BJ57" s="67"/>
      <c r="BK57" s="68"/>
      <c r="BL57" s="66">
        <v>0</v>
      </c>
      <c r="BM57" s="67"/>
      <c r="BN57" s="67"/>
      <c r="BO57" s="67"/>
      <c r="BP57" s="68"/>
      <c r="BQ57" s="66">
        <v>0</v>
      </c>
      <c r="BR57" s="67"/>
      <c r="BS57" s="67"/>
      <c r="BT57" s="68"/>
      <c r="BU57" s="66">
        <f t="shared" si="2"/>
        <v>0</v>
      </c>
      <c r="BV57" s="67"/>
      <c r="BW57" s="67"/>
      <c r="BX57" s="67"/>
      <c r="BY57" s="68"/>
    </row>
    <row r="58" spans="1:79" s="25" customFormat="1" ht="12.75" customHeight="1" x14ac:dyDescent="0.2">
      <c r="A58" s="59">
        <v>2274</v>
      </c>
      <c r="B58" s="60"/>
      <c r="C58" s="60"/>
      <c r="D58" s="61"/>
      <c r="E58" s="62" t="s">
        <v>182</v>
      </c>
      <c r="F58" s="63"/>
      <c r="G58" s="63"/>
      <c r="H58" s="63"/>
      <c r="I58" s="63"/>
      <c r="J58" s="63"/>
      <c r="K58" s="63"/>
      <c r="L58" s="63"/>
      <c r="M58" s="63"/>
      <c r="N58" s="63"/>
      <c r="O58" s="63"/>
      <c r="P58" s="63"/>
      <c r="Q58" s="63"/>
      <c r="R58" s="63"/>
      <c r="S58" s="63"/>
      <c r="T58" s="64"/>
      <c r="U58" s="66">
        <v>646057</v>
      </c>
      <c r="V58" s="67"/>
      <c r="W58" s="67"/>
      <c r="X58" s="67"/>
      <c r="Y58" s="68"/>
      <c r="Z58" s="66">
        <v>0</v>
      </c>
      <c r="AA58" s="67"/>
      <c r="AB58" s="67"/>
      <c r="AC58" s="67"/>
      <c r="AD58" s="68"/>
      <c r="AE58" s="66">
        <v>0</v>
      </c>
      <c r="AF58" s="67"/>
      <c r="AG58" s="67"/>
      <c r="AH58" s="68"/>
      <c r="AI58" s="66">
        <f t="shared" si="0"/>
        <v>646057</v>
      </c>
      <c r="AJ58" s="67"/>
      <c r="AK58" s="67"/>
      <c r="AL58" s="67"/>
      <c r="AM58" s="68"/>
      <c r="AN58" s="66">
        <v>1019589</v>
      </c>
      <c r="AO58" s="67"/>
      <c r="AP58" s="67"/>
      <c r="AQ58" s="67"/>
      <c r="AR58" s="68"/>
      <c r="AS58" s="66">
        <v>0</v>
      </c>
      <c r="AT58" s="67"/>
      <c r="AU58" s="67"/>
      <c r="AV58" s="67"/>
      <c r="AW58" s="68"/>
      <c r="AX58" s="66">
        <v>0</v>
      </c>
      <c r="AY58" s="67"/>
      <c r="AZ58" s="67"/>
      <c r="BA58" s="68"/>
      <c r="BB58" s="66">
        <f t="shared" si="1"/>
        <v>1019589</v>
      </c>
      <c r="BC58" s="67"/>
      <c r="BD58" s="67"/>
      <c r="BE58" s="67"/>
      <c r="BF58" s="68"/>
      <c r="BG58" s="66">
        <v>0</v>
      </c>
      <c r="BH58" s="67"/>
      <c r="BI58" s="67"/>
      <c r="BJ58" s="67"/>
      <c r="BK58" s="68"/>
      <c r="BL58" s="66">
        <v>0</v>
      </c>
      <c r="BM58" s="67"/>
      <c r="BN58" s="67"/>
      <c r="BO58" s="67"/>
      <c r="BP58" s="68"/>
      <c r="BQ58" s="66">
        <v>0</v>
      </c>
      <c r="BR58" s="67"/>
      <c r="BS58" s="67"/>
      <c r="BT58" s="68"/>
      <c r="BU58" s="66">
        <f t="shared" si="2"/>
        <v>0</v>
      </c>
      <c r="BV58" s="67"/>
      <c r="BW58" s="67"/>
      <c r="BX58" s="67"/>
      <c r="BY58" s="68"/>
    </row>
    <row r="59" spans="1:79" s="25" customFormat="1" ht="25.5" customHeight="1" x14ac:dyDescent="0.2">
      <c r="A59" s="59">
        <v>2275</v>
      </c>
      <c r="B59" s="60"/>
      <c r="C59" s="60"/>
      <c r="D59" s="61"/>
      <c r="E59" s="62" t="s">
        <v>183</v>
      </c>
      <c r="F59" s="63"/>
      <c r="G59" s="63"/>
      <c r="H59" s="63"/>
      <c r="I59" s="63"/>
      <c r="J59" s="63"/>
      <c r="K59" s="63"/>
      <c r="L59" s="63"/>
      <c r="M59" s="63"/>
      <c r="N59" s="63"/>
      <c r="O59" s="63"/>
      <c r="P59" s="63"/>
      <c r="Q59" s="63"/>
      <c r="R59" s="63"/>
      <c r="S59" s="63"/>
      <c r="T59" s="64"/>
      <c r="U59" s="66">
        <v>18754</v>
      </c>
      <c r="V59" s="67"/>
      <c r="W59" s="67"/>
      <c r="X59" s="67"/>
      <c r="Y59" s="68"/>
      <c r="Z59" s="66">
        <v>0</v>
      </c>
      <c r="AA59" s="67"/>
      <c r="AB59" s="67"/>
      <c r="AC59" s="67"/>
      <c r="AD59" s="68"/>
      <c r="AE59" s="66">
        <v>0</v>
      </c>
      <c r="AF59" s="67"/>
      <c r="AG59" s="67"/>
      <c r="AH59" s="68"/>
      <c r="AI59" s="66">
        <f t="shared" si="0"/>
        <v>18754</v>
      </c>
      <c r="AJ59" s="67"/>
      <c r="AK59" s="67"/>
      <c r="AL59" s="67"/>
      <c r="AM59" s="68"/>
      <c r="AN59" s="66">
        <v>6976</v>
      </c>
      <c r="AO59" s="67"/>
      <c r="AP59" s="67"/>
      <c r="AQ59" s="67"/>
      <c r="AR59" s="68"/>
      <c r="AS59" s="66">
        <v>0</v>
      </c>
      <c r="AT59" s="67"/>
      <c r="AU59" s="67"/>
      <c r="AV59" s="67"/>
      <c r="AW59" s="68"/>
      <c r="AX59" s="66">
        <v>0</v>
      </c>
      <c r="AY59" s="67"/>
      <c r="AZ59" s="67"/>
      <c r="BA59" s="68"/>
      <c r="BB59" s="66">
        <f t="shared" si="1"/>
        <v>6976</v>
      </c>
      <c r="BC59" s="67"/>
      <c r="BD59" s="67"/>
      <c r="BE59" s="67"/>
      <c r="BF59" s="68"/>
      <c r="BG59" s="66">
        <v>0</v>
      </c>
      <c r="BH59" s="67"/>
      <c r="BI59" s="67"/>
      <c r="BJ59" s="67"/>
      <c r="BK59" s="68"/>
      <c r="BL59" s="66">
        <v>0</v>
      </c>
      <c r="BM59" s="67"/>
      <c r="BN59" s="67"/>
      <c r="BO59" s="67"/>
      <c r="BP59" s="68"/>
      <c r="BQ59" s="66">
        <v>0</v>
      </c>
      <c r="BR59" s="67"/>
      <c r="BS59" s="67"/>
      <c r="BT59" s="68"/>
      <c r="BU59" s="66">
        <f t="shared" si="2"/>
        <v>0</v>
      </c>
      <c r="BV59" s="67"/>
      <c r="BW59" s="67"/>
      <c r="BX59" s="67"/>
      <c r="BY59" s="68"/>
    </row>
    <row r="60" spans="1:79" s="25" customFormat="1" ht="38.25" customHeight="1" x14ac:dyDescent="0.2">
      <c r="A60" s="59">
        <v>2282</v>
      </c>
      <c r="B60" s="60"/>
      <c r="C60" s="60"/>
      <c r="D60" s="61"/>
      <c r="E60" s="62" t="s">
        <v>184</v>
      </c>
      <c r="F60" s="63"/>
      <c r="G60" s="63"/>
      <c r="H60" s="63"/>
      <c r="I60" s="63"/>
      <c r="J60" s="63"/>
      <c r="K60" s="63"/>
      <c r="L60" s="63"/>
      <c r="M60" s="63"/>
      <c r="N60" s="63"/>
      <c r="O60" s="63"/>
      <c r="P60" s="63"/>
      <c r="Q60" s="63"/>
      <c r="R60" s="63"/>
      <c r="S60" s="63"/>
      <c r="T60" s="64"/>
      <c r="U60" s="66">
        <v>2863</v>
      </c>
      <c r="V60" s="67"/>
      <c r="W60" s="67"/>
      <c r="X60" s="67"/>
      <c r="Y60" s="68"/>
      <c r="Z60" s="66">
        <v>0</v>
      </c>
      <c r="AA60" s="67"/>
      <c r="AB60" s="67"/>
      <c r="AC60" s="67"/>
      <c r="AD60" s="68"/>
      <c r="AE60" s="66">
        <v>0</v>
      </c>
      <c r="AF60" s="67"/>
      <c r="AG60" s="67"/>
      <c r="AH60" s="68"/>
      <c r="AI60" s="66">
        <f t="shared" si="0"/>
        <v>2863</v>
      </c>
      <c r="AJ60" s="67"/>
      <c r="AK60" s="67"/>
      <c r="AL60" s="67"/>
      <c r="AM60" s="68"/>
      <c r="AN60" s="66">
        <v>6000</v>
      </c>
      <c r="AO60" s="67"/>
      <c r="AP60" s="67"/>
      <c r="AQ60" s="67"/>
      <c r="AR60" s="68"/>
      <c r="AS60" s="66">
        <v>0</v>
      </c>
      <c r="AT60" s="67"/>
      <c r="AU60" s="67"/>
      <c r="AV60" s="67"/>
      <c r="AW60" s="68"/>
      <c r="AX60" s="66">
        <v>0</v>
      </c>
      <c r="AY60" s="67"/>
      <c r="AZ60" s="67"/>
      <c r="BA60" s="68"/>
      <c r="BB60" s="66">
        <f t="shared" si="1"/>
        <v>6000</v>
      </c>
      <c r="BC60" s="67"/>
      <c r="BD60" s="67"/>
      <c r="BE60" s="67"/>
      <c r="BF60" s="68"/>
      <c r="BG60" s="66">
        <v>0</v>
      </c>
      <c r="BH60" s="67"/>
      <c r="BI60" s="67"/>
      <c r="BJ60" s="67"/>
      <c r="BK60" s="68"/>
      <c r="BL60" s="66">
        <v>0</v>
      </c>
      <c r="BM60" s="67"/>
      <c r="BN60" s="67"/>
      <c r="BO60" s="67"/>
      <c r="BP60" s="68"/>
      <c r="BQ60" s="66">
        <v>0</v>
      </c>
      <c r="BR60" s="67"/>
      <c r="BS60" s="67"/>
      <c r="BT60" s="68"/>
      <c r="BU60" s="66">
        <f t="shared" si="2"/>
        <v>0</v>
      </c>
      <c r="BV60" s="67"/>
      <c r="BW60" s="67"/>
      <c r="BX60" s="67"/>
      <c r="BY60" s="68"/>
    </row>
    <row r="61" spans="1:79" s="25" customFormat="1" ht="18.75" customHeight="1" x14ac:dyDescent="0.2">
      <c r="A61" s="59">
        <v>2800</v>
      </c>
      <c r="B61" s="60"/>
      <c r="C61" s="60"/>
      <c r="D61" s="61"/>
      <c r="E61" s="62" t="s">
        <v>185</v>
      </c>
      <c r="F61" s="63"/>
      <c r="G61" s="63"/>
      <c r="H61" s="63"/>
      <c r="I61" s="63"/>
      <c r="J61" s="63"/>
      <c r="K61" s="63"/>
      <c r="L61" s="63"/>
      <c r="M61" s="63"/>
      <c r="N61" s="63"/>
      <c r="O61" s="63"/>
      <c r="P61" s="63"/>
      <c r="Q61" s="63"/>
      <c r="R61" s="63"/>
      <c r="S61" s="63"/>
      <c r="T61" s="64"/>
      <c r="U61" s="66">
        <v>84779</v>
      </c>
      <c r="V61" s="67"/>
      <c r="W61" s="67"/>
      <c r="X61" s="67"/>
      <c r="Y61" s="68"/>
      <c r="Z61" s="66">
        <v>0</v>
      </c>
      <c r="AA61" s="67"/>
      <c r="AB61" s="67"/>
      <c r="AC61" s="67"/>
      <c r="AD61" s="68"/>
      <c r="AE61" s="66">
        <v>0</v>
      </c>
      <c r="AF61" s="67"/>
      <c r="AG61" s="67"/>
      <c r="AH61" s="68"/>
      <c r="AI61" s="66">
        <f t="shared" ref="AI61" si="3">IF(ISNUMBER(U61),U61,0)+IF(ISNUMBER(Z61),Z61,0)</f>
        <v>84779</v>
      </c>
      <c r="AJ61" s="67"/>
      <c r="AK61" s="67"/>
      <c r="AL61" s="67"/>
      <c r="AM61" s="68"/>
      <c r="AN61" s="66">
        <v>120558</v>
      </c>
      <c r="AO61" s="67"/>
      <c r="AP61" s="67"/>
      <c r="AQ61" s="67"/>
      <c r="AR61" s="68"/>
      <c r="AS61" s="66">
        <v>0</v>
      </c>
      <c r="AT61" s="67"/>
      <c r="AU61" s="67"/>
      <c r="AV61" s="67"/>
      <c r="AW61" s="68"/>
      <c r="AX61" s="66">
        <v>0</v>
      </c>
      <c r="AY61" s="67"/>
      <c r="AZ61" s="67"/>
      <c r="BA61" s="68"/>
      <c r="BB61" s="66">
        <f t="shared" ref="BB61" si="4">IF(ISNUMBER(AN61),AN61,0)+IF(ISNUMBER(AS61),AS61,0)</f>
        <v>120558</v>
      </c>
      <c r="BC61" s="67"/>
      <c r="BD61" s="67"/>
      <c r="BE61" s="67"/>
      <c r="BF61" s="68"/>
      <c r="BG61" s="66">
        <v>0</v>
      </c>
      <c r="BH61" s="67"/>
      <c r="BI61" s="67"/>
      <c r="BJ61" s="67"/>
      <c r="BK61" s="68"/>
      <c r="BL61" s="66">
        <v>0</v>
      </c>
      <c r="BM61" s="67"/>
      <c r="BN61" s="67"/>
      <c r="BO61" s="67"/>
      <c r="BP61" s="68"/>
      <c r="BQ61" s="66">
        <v>0</v>
      </c>
      <c r="BR61" s="67"/>
      <c r="BS61" s="67"/>
      <c r="BT61" s="68"/>
      <c r="BU61" s="66">
        <f t="shared" ref="BU61" si="5">IF(ISNUMBER(BG61),BG61,0)+IF(ISNUMBER(BL61),BL61,0)</f>
        <v>0</v>
      </c>
      <c r="BV61" s="67"/>
      <c r="BW61" s="67"/>
      <c r="BX61" s="67"/>
      <c r="BY61" s="68"/>
    </row>
    <row r="62" spans="1:79" s="25" customFormat="1" ht="28.5" customHeight="1" x14ac:dyDescent="0.2">
      <c r="A62" s="59">
        <v>3110</v>
      </c>
      <c r="B62" s="60"/>
      <c r="C62" s="60"/>
      <c r="D62" s="61"/>
      <c r="E62" s="62" t="s">
        <v>276</v>
      </c>
      <c r="F62" s="63"/>
      <c r="G62" s="63"/>
      <c r="H62" s="63"/>
      <c r="I62" s="63"/>
      <c r="J62" s="63"/>
      <c r="K62" s="63"/>
      <c r="L62" s="63"/>
      <c r="M62" s="63"/>
      <c r="N62" s="63"/>
      <c r="O62" s="63"/>
      <c r="P62" s="63"/>
      <c r="Q62" s="63"/>
      <c r="R62" s="63"/>
      <c r="S62" s="63"/>
      <c r="T62" s="64"/>
      <c r="U62" s="66">
        <v>0</v>
      </c>
      <c r="V62" s="67"/>
      <c r="W62" s="67"/>
      <c r="X62" s="67"/>
      <c r="Y62" s="68"/>
      <c r="Z62" s="66">
        <v>0</v>
      </c>
      <c r="AA62" s="67"/>
      <c r="AB62" s="67"/>
      <c r="AC62" s="67"/>
      <c r="AD62" s="68"/>
      <c r="AE62" s="66">
        <v>0</v>
      </c>
      <c r="AF62" s="67"/>
      <c r="AG62" s="67"/>
      <c r="AH62" s="68"/>
      <c r="AI62" s="66">
        <f t="shared" ref="AI62" si="6">IF(ISNUMBER(U62),U62,0)+IF(ISNUMBER(Z62),Z62,0)</f>
        <v>0</v>
      </c>
      <c r="AJ62" s="67"/>
      <c r="AK62" s="67"/>
      <c r="AL62" s="67"/>
      <c r="AM62" s="68"/>
      <c r="AN62" s="66">
        <v>0</v>
      </c>
      <c r="AO62" s="67"/>
      <c r="AP62" s="67"/>
      <c r="AQ62" s="67"/>
      <c r="AR62" s="68"/>
      <c r="AS62" s="66">
        <v>95991</v>
      </c>
      <c r="AT62" s="67"/>
      <c r="AU62" s="67"/>
      <c r="AV62" s="67"/>
      <c r="AW62" s="68"/>
      <c r="AX62" s="66">
        <v>0</v>
      </c>
      <c r="AY62" s="67"/>
      <c r="AZ62" s="67"/>
      <c r="BA62" s="68"/>
      <c r="BB62" s="66">
        <f t="shared" ref="BB62" si="7">IF(ISNUMBER(AN62),AN62,0)+IF(ISNUMBER(AS62),AS62,0)</f>
        <v>95991</v>
      </c>
      <c r="BC62" s="67"/>
      <c r="BD62" s="67"/>
      <c r="BE62" s="67"/>
      <c r="BF62" s="68"/>
      <c r="BG62" s="66">
        <v>0</v>
      </c>
      <c r="BH62" s="67"/>
      <c r="BI62" s="67"/>
      <c r="BJ62" s="67"/>
      <c r="BK62" s="68"/>
      <c r="BL62" s="66">
        <v>0</v>
      </c>
      <c r="BM62" s="67"/>
      <c r="BN62" s="67"/>
      <c r="BO62" s="67"/>
      <c r="BP62" s="68"/>
      <c r="BQ62" s="66">
        <v>0</v>
      </c>
      <c r="BR62" s="67"/>
      <c r="BS62" s="67"/>
      <c r="BT62" s="68"/>
      <c r="BU62" s="66">
        <f t="shared" si="2"/>
        <v>0</v>
      </c>
      <c r="BV62" s="67"/>
      <c r="BW62" s="67"/>
      <c r="BX62" s="67"/>
      <c r="BY62" s="68"/>
    </row>
    <row r="63" spans="1:79" s="6" customFormat="1" ht="12.75" customHeight="1" x14ac:dyDescent="0.2">
      <c r="A63" s="88"/>
      <c r="B63" s="89"/>
      <c r="C63" s="89"/>
      <c r="D63" s="90"/>
      <c r="E63" s="110" t="s">
        <v>147</v>
      </c>
      <c r="F63" s="111"/>
      <c r="G63" s="111"/>
      <c r="H63" s="111"/>
      <c r="I63" s="111"/>
      <c r="J63" s="111"/>
      <c r="K63" s="111"/>
      <c r="L63" s="111"/>
      <c r="M63" s="111"/>
      <c r="N63" s="111"/>
      <c r="O63" s="111"/>
      <c r="P63" s="111"/>
      <c r="Q63" s="111"/>
      <c r="R63" s="111"/>
      <c r="S63" s="111"/>
      <c r="T63" s="112"/>
      <c r="U63" s="76">
        <v>23039317</v>
      </c>
      <c r="V63" s="77"/>
      <c r="W63" s="77"/>
      <c r="X63" s="77"/>
      <c r="Y63" s="78"/>
      <c r="Z63" s="76">
        <v>0</v>
      </c>
      <c r="AA63" s="77"/>
      <c r="AB63" s="77"/>
      <c r="AC63" s="77"/>
      <c r="AD63" s="78"/>
      <c r="AE63" s="76">
        <v>0</v>
      </c>
      <c r="AF63" s="77"/>
      <c r="AG63" s="77"/>
      <c r="AH63" s="78"/>
      <c r="AI63" s="76">
        <f t="shared" si="0"/>
        <v>23039317</v>
      </c>
      <c r="AJ63" s="77"/>
      <c r="AK63" s="77"/>
      <c r="AL63" s="77"/>
      <c r="AM63" s="78"/>
      <c r="AN63" s="76">
        <v>26703197</v>
      </c>
      <c r="AO63" s="77"/>
      <c r="AP63" s="77"/>
      <c r="AQ63" s="77"/>
      <c r="AR63" s="78"/>
      <c r="AS63" s="76">
        <v>0</v>
      </c>
      <c r="AT63" s="77"/>
      <c r="AU63" s="77"/>
      <c r="AV63" s="77"/>
      <c r="AW63" s="78"/>
      <c r="AX63" s="76">
        <v>0</v>
      </c>
      <c r="AY63" s="77"/>
      <c r="AZ63" s="77"/>
      <c r="BA63" s="78"/>
      <c r="BB63" s="76">
        <f t="shared" si="1"/>
        <v>26703197</v>
      </c>
      <c r="BC63" s="77"/>
      <c r="BD63" s="77"/>
      <c r="BE63" s="77"/>
      <c r="BF63" s="78"/>
      <c r="BG63" s="76">
        <v>6384582</v>
      </c>
      <c r="BH63" s="77"/>
      <c r="BI63" s="77"/>
      <c r="BJ63" s="77"/>
      <c r="BK63" s="78"/>
      <c r="BL63" s="76">
        <v>0</v>
      </c>
      <c r="BM63" s="77"/>
      <c r="BN63" s="77"/>
      <c r="BO63" s="77"/>
      <c r="BP63" s="78"/>
      <c r="BQ63" s="76">
        <v>0</v>
      </c>
      <c r="BR63" s="77"/>
      <c r="BS63" s="77"/>
      <c r="BT63" s="78"/>
      <c r="BU63" s="76">
        <f t="shared" si="2"/>
        <v>6384582</v>
      </c>
      <c r="BV63" s="77"/>
      <c r="BW63" s="77"/>
      <c r="BX63" s="77"/>
      <c r="BY63" s="78"/>
    </row>
    <row r="65" spans="1:79" ht="14.25" customHeight="1" x14ac:dyDescent="0.2">
      <c r="A65" s="34" t="s">
        <v>246</v>
      </c>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row>
    <row r="66" spans="1:79" ht="15" customHeight="1" x14ac:dyDescent="0.2">
      <c r="A66" s="75" t="s">
        <v>233</v>
      </c>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row>
    <row r="67" spans="1:79" ht="23.1" customHeight="1" x14ac:dyDescent="0.2">
      <c r="A67" s="81" t="s">
        <v>119</v>
      </c>
      <c r="B67" s="82"/>
      <c r="C67" s="82"/>
      <c r="D67" s="82"/>
      <c r="E67" s="83"/>
      <c r="F67" s="55" t="s">
        <v>19</v>
      </c>
      <c r="G67" s="55"/>
      <c r="H67" s="55"/>
      <c r="I67" s="55"/>
      <c r="J67" s="55"/>
      <c r="K67" s="55"/>
      <c r="L67" s="55"/>
      <c r="M67" s="55"/>
      <c r="N67" s="55"/>
      <c r="O67" s="55"/>
      <c r="P67" s="55"/>
      <c r="Q67" s="55"/>
      <c r="R67" s="55"/>
      <c r="S67" s="55"/>
      <c r="T67" s="55"/>
      <c r="U67" s="41" t="s">
        <v>234</v>
      </c>
      <c r="V67" s="42"/>
      <c r="W67" s="42"/>
      <c r="X67" s="42"/>
      <c r="Y67" s="42"/>
      <c r="Z67" s="42"/>
      <c r="AA67" s="42"/>
      <c r="AB67" s="42"/>
      <c r="AC67" s="42"/>
      <c r="AD67" s="42"/>
      <c r="AE67" s="42"/>
      <c r="AF67" s="42"/>
      <c r="AG67" s="42"/>
      <c r="AH67" s="42"/>
      <c r="AI67" s="42"/>
      <c r="AJ67" s="42"/>
      <c r="AK67" s="42"/>
      <c r="AL67" s="42"/>
      <c r="AM67" s="43"/>
      <c r="AN67" s="41" t="s">
        <v>237</v>
      </c>
      <c r="AO67" s="42"/>
      <c r="AP67" s="42"/>
      <c r="AQ67" s="42"/>
      <c r="AR67" s="42"/>
      <c r="AS67" s="42"/>
      <c r="AT67" s="42"/>
      <c r="AU67" s="42"/>
      <c r="AV67" s="42"/>
      <c r="AW67" s="42"/>
      <c r="AX67" s="42"/>
      <c r="AY67" s="42"/>
      <c r="AZ67" s="42"/>
      <c r="BA67" s="42"/>
      <c r="BB67" s="42"/>
      <c r="BC67" s="42"/>
      <c r="BD67" s="42"/>
      <c r="BE67" s="42"/>
      <c r="BF67" s="43"/>
      <c r="BG67" s="41" t="s">
        <v>244</v>
      </c>
      <c r="BH67" s="42"/>
      <c r="BI67" s="42"/>
      <c r="BJ67" s="42"/>
      <c r="BK67" s="42"/>
      <c r="BL67" s="42"/>
      <c r="BM67" s="42"/>
      <c r="BN67" s="42"/>
      <c r="BO67" s="42"/>
      <c r="BP67" s="42"/>
      <c r="BQ67" s="42"/>
      <c r="BR67" s="42"/>
      <c r="BS67" s="42"/>
      <c r="BT67" s="42"/>
      <c r="BU67" s="42"/>
      <c r="BV67" s="42"/>
      <c r="BW67" s="42"/>
      <c r="BX67" s="42"/>
      <c r="BY67" s="43"/>
    </row>
    <row r="68" spans="1:79" ht="51.75" customHeight="1" x14ac:dyDescent="0.2">
      <c r="A68" s="84"/>
      <c r="B68" s="85"/>
      <c r="C68" s="85"/>
      <c r="D68" s="85"/>
      <c r="E68" s="86"/>
      <c r="F68" s="55"/>
      <c r="G68" s="55"/>
      <c r="H68" s="55"/>
      <c r="I68" s="55"/>
      <c r="J68" s="55"/>
      <c r="K68" s="55"/>
      <c r="L68" s="55"/>
      <c r="M68" s="55"/>
      <c r="N68" s="55"/>
      <c r="O68" s="55"/>
      <c r="P68" s="55"/>
      <c r="Q68" s="55"/>
      <c r="R68" s="55"/>
      <c r="S68" s="55"/>
      <c r="T68" s="55"/>
      <c r="U68" s="41" t="s">
        <v>4</v>
      </c>
      <c r="V68" s="42"/>
      <c r="W68" s="42"/>
      <c r="X68" s="42"/>
      <c r="Y68" s="43"/>
      <c r="Z68" s="41" t="s">
        <v>3</v>
      </c>
      <c r="AA68" s="42"/>
      <c r="AB68" s="42"/>
      <c r="AC68" s="42"/>
      <c r="AD68" s="43"/>
      <c r="AE68" s="44" t="s">
        <v>116</v>
      </c>
      <c r="AF68" s="45"/>
      <c r="AG68" s="45"/>
      <c r="AH68" s="46"/>
      <c r="AI68" s="41" t="s">
        <v>5</v>
      </c>
      <c r="AJ68" s="42"/>
      <c r="AK68" s="42"/>
      <c r="AL68" s="42"/>
      <c r="AM68" s="43"/>
      <c r="AN68" s="41" t="s">
        <v>4</v>
      </c>
      <c r="AO68" s="42"/>
      <c r="AP68" s="42"/>
      <c r="AQ68" s="42"/>
      <c r="AR68" s="43"/>
      <c r="AS68" s="41" t="s">
        <v>3</v>
      </c>
      <c r="AT68" s="42"/>
      <c r="AU68" s="42"/>
      <c r="AV68" s="42"/>
      <c r="AW68" s="43"/>
      <c r="AX68" s="44" t="s">
        <v>116</v>
      </c>
      <c r="AY68" s="45"/>
      <c r="AZ68" s="45"/>
      <c r="BA68" s="46"/>
      <c r="BB68" s="41" t="s">
        <v>96</v>
      </c>
      <c r="BC68" s="42"/>
      <c r="BD68" s="42"/>
      <c r="BE68" s="42"/>
      <c r="BF68" s="43"/>
      <c r="BG68" s="41" t="s">
        <v>4</v>
      </c>
      <c r="BH68" s="42"/>
      <c r="BI68" s="42"/>
      <c r="BJ68" s="42"/>
      <c r="BK68" s="43"/>
      <c r="BL68" s="41" t="s">
        <v>3</v>
      </c>
      <c r="BM68" s="42"/>
      <c r="BN68" s="42"/>
      <c r="BO68" s="42"/>
      <c r="BP68" s="43"/>
      <c r="BQ68" s="44" t="s">
        <v>116</v>
      </c>
      <c r="BR68" s="45"/>
      <c r="BS68" s="45"/>
      <c r="BT68" s="46"/>
      <c r="BU68" s="55" t="s">
        <v>97</v>
      </c>
      <c r="BV68" s="55"/>
      <c r="BW68" s="55"/>
      <c r="BX68" s="55"/>
      <c r="BY68" s="55"/>
    </row>
    <row r="69" spans="1:79" ht="15" customHeight="1" x14ac:dyDescent="0.2">
      <c r="A69" s="41">
        <v>1</v>
      </c>
      <c r="B69" s="42"/>
      <c r="C69" s="42"/>
      <c r="D69" s="42"/>
      <c r="E69" s="43"/>
      <c r="F69" s="41">
        <v>2</v>
      </c>
      <c r="G69" s="42"/>
      <c r="H69" s="42"/>
      <c r="I69" s="42"/>
      <c r="J69" s="42"/>
      <c r="K69" s="42"/>
      <c r="L69" s="42"/>
      <c r="M69" s="42"/>
      <c r="N69" s="42"/>
      <c r="O69" s="42"/>
      <c r="P69" s="42"/>
      <c r="Q69" s="42"/>
      <c r="R69" s="42"/>
      <c r="S69" s="42"/>
      <c r="T69" s="43"/>
      <c r="U69" s="41">
        <v>3</v>
      </c>
      <c r="V69" s="42"/>
      <c r="W69" s="42"/>
      <c r="X69" s="42"/>
      <c r="Y69" s="43"/>
      <c r="Z69" s="41">
        <v>4</v>
      </c>
      <c r="AA69" s="42"/>
      <c r="AB69" s="42"/>
      <c r="AC69" s="42"/>
      <c r="AD69" s="43"/>
      <c r="AE69" s="41">
        <v>5</v>
      </c>
      <c r="AF69" s="42"/>
      <c r="AG69" s="42"/>
      <c r="AH69" s="43"/>
      <c r="AI69" s="41">
        <v>6</v>
      </c>
      <c r="AJ69" s="42"/>
      <c r="AK69" s="42"/>
      <c r="AL69" s="42"/>
      <c r="AM69" s="43"/>
      <c r="AN69" s="41">
        <v>7</v>
      </c>
      <c r="AO69" s="42"/>
      <c r="AP69" s="42"/>
      <c r="AQ69" s="42"/>
      <c r="AR69" s="43"/>
      <c r="AS69" s="41">
        <v>8</v>
      </c>
      <c r="AT69" s="42"/>
      <c r="AU69" s="42"/>
      <c r="AV69" s="42"/>
      <c r="AW69" s="43"/>
      <c r="AX69" s="41">
        <v>9</v>
      </c>
      <c r="AY69" s="42"/>
      <c r="AZ69" s="42"/>
      <c r="BA69" s="43"/>
      <c r="BB69" s="41">
        <v>10</v>
      </c>
      <c r="BC69" s="42"/>
      <c r="BD69" s="42"/>
      <c r="BE69" s="42"/>
      <c r="BF69" s="43"/>
      <c r="BG69" s="41">
        <v>11</v>
      </c>
      <c r="BH69" s="42"/>
      <c r="BI69" s="42"/>
      <c r="BJ69" s="42"/>
      <c r="BK69" s="43"/>
      <c r="BL69" s="41">
        <v>12</v>
      </c>
      <c r="BM69" s="42"/>
      <c r="BN69" s="42"/>
      <c r="BO69" s="42"/>
      <c r="BP69" s="43"/>
      <c r="BQ69" s="41">
        <v>13</v>
      </c>
      <c r="BR69" s="42"/>
      <c r="BS69" s="42"/>
      <c r="BT69" s="43"/>
      <c r="BU69" s="55">
        <v>14</v>
      </c>
      <c r="BV69" s="55"/>
      <c r="BW69" s="55"/>
      <c r="BX69" s="55"/>
      <c r="BY69" s="55"/>
    </row>
    <row r="70" spans="1:79" s="1" customFormat="1" ht="13.5" hidden="1" customHeight="1" x14ac:dyDescent="0.2">
      <c r="A70" s="69" t="s">
        <v>64</v>
      </c>
      <c r="B70" s="70"/>
      <c r="C70" s="70"/>
      <c r="D70" s="70"/>
      <c r="E70" s="71"/>
      <c r="F70" s="69" t="s">
        <v>57</v>
      </c>
      <c r="G70" s="70"/>
      <c r="H70" s="70"/>
      <c r="I70" s="70"/>
      <c r="J70" s="70"/>
      <c r="K70" s="70"/>
      <c r="L70" s="70"/>
      <c r="M70" s="70"/>
      <c r="N70" s="70"/>
      <c r="O70" s="70"/>
      <c r="P70" s="70"/>
      <c r="Q70" s="70"/>
      <c r="R70" s="70"/>
      <c r="S70" s="70"/>
      <c r="T70" s="71"/>
      <c r="U70" s="69" t="s">
        <v>65</v>
      </c>
      <c r="V70" s="70"/>
      <c r="W70" s="70"/>
      <c r="X70" s="70"/>
      <c r="Y70" s="71"/>
      <c r="Z70" s="69" t="s">
        <v>66</v>
      </c>
      <c r="AA70" s="70"/>
      <c r="AB70" s="70"/>
      <c r="AC70" s="70"/>
      <c r="AD70" s="71"/>
      <c r="AE70" s="69" t="s">
        <v>91</v>
      </c>
      <c r="AF70" s="70"/>
      <c r="AG70" s="70"/>
      <c r="AH70" s="71"/>
      <c r="AI70" s="56" t="s">
        <v>170</v>
      </c>
      <c r="AJ70" s="57"/>
      <c r="AK70" s="57"/>
      <c r="AL70" s="57"/>
      <c r="AM70" s="58"/>
      <c r="AN70" s="69" t="s">
        <v>67</v>
      </c>
      <c r="AO70" s="70"/>
      <c r="AP70" s="70"/>
      <c r="AQ70" s="70"/>
      <c r="AR70" s="71"/>
      <c r="AS70" s="69" t="s">
        <v>68</v>
      </c>
      <c r="AT70" s="70"/>
      <c r="AU70" s="70"/>
      <c r="AV70" s="70"/>
      <c r="AW70" s="71"/>
      <c r="AX70" s="69" t="s">
        <v>92</v>
      </c>
      <c r="AY70" s="70"/>
      <c r="AZ70" s="70"/>
      <c r="BA70" s="71"/>
      <c r="BB70" s="56" t="s">
        <v>170</v>
      </c>
      <c r="BC70" s="57"/>
      <c r="BD70" s="57"/>
      <c r="BE70" s="57"/>
      <c r="BF70" s="58"/>
      <c r="BG70" s="69" t="s">
        <v>58</v>
      </c>
      <c r="BH70" s="70"/>
      <c r="BI70" s="70"/>
      <c r="BJ70" s="70"/>
      <c r="BK70" s="71"/>
      <c r="BL70" s="69" t="s">
        <v>59</v>
      </c>
      <c r="BM70" s="70"/>
      <c r="BN70" s="70"/>
      <c r="BO70" s="70"/>
      <c r="BP70" s="71"/>
      <c r="BQ70" s="69" t="s">
        <v>93</v>
      </c>
      <c r="BR70" s="70"/>
      <c r="BS70" s="70"/>
      <c r="BT70" s="71"/>
      <c r="BU70" s="87" t="s">
        <v>170</v>
      </c>
      <c r="BV70" s="87"/>
      <c r="BW70" s="87"/>
      <c r="BX70" s="87"/>
      <c r="BY70" s="87"/>
      <c r="CA70" t="s">
        <v>27</v>
      </c>
    </row>
    <row r="71" spans="1:79" s="6" customFormat="1" ht="12.75" customHeight="1" x14ac:dyDescent="0.2">
      <c r="A71" s="88"/>
      <c r="B71" s="89"/>
      <c r="C71" s="89"/>
      <c r="D71" s="89"/>
      <c r="E71" s="90"/>
      <c r="F71" s="88" t="s">
        <v>147</v>
      </c>
      <c r="G71" s="89"/>
      <c r="H71" s="89"/>
      <c r="I71" s="89"/>
      <c r="J71" s="89"/>
      <c r="K71" s="89"/>
      <c r="L71" s="89"/>
      <c r="M71" s="89"/>
      <c r="N71" s="89"/>
      <c r="O71" s="89"/>
      <c r="P71" s="89"/>
      <c r="Q71" s="89"/>
      <c r="R71" s="89"/>
      <c r="S71" s="89"/>
      <c r="T71" s="90"/>
      <c r="U71" s="76"/>
      <c r="V71" s="77"/>
      <c r="W71" s="77"/>
      <c r="X71" s="77"/>
      <c r="Y71" s="78"/>
      <c r="Z71" s="76"/>
      <c r="AA71" s="77"/>
      <c r="AB71" s="77"/>
      <c r="AC71" s="77"/>
      <c r="AD71" s="78"/>
      <c r="AE71" s="76"/>
      <c r="AF71" s="77"/>
      <c r="AG71" s="77"/>
      <c r="AH71" s="78"/>
      <c r="AI71" s="76">
        <f>IF(ISNUMBER(U71),U71,0)+IF(ISNUMBER(Z71),Z71,0)</f>
        <v>0</v>
      </c>
      <c r="AJ71" s="77"/>
      <c r="AK71" s="77"/>
      <c r="AL71" s="77"/>
      <c r="AM71" s="78"/>
      <c r="AN71" s="76"/>
      <c r="AO71" s="77"/>
      <c r="AP71" s="77"/>
      <c r="AQ71" s="77"/>
      <c r="AR71" s="78"/>
      <c r="AS71" s="76"/>
      <c r="AT71" s="77"/>
      <c r="AU71" s="77"/>
      <c r="AV71" s="77"/>
      <c r="AW71" s="78"/>
      <c r="AX71" s="76"/>
      <c r="AY71" s="77"/>
      <c r="AZ71" s="77"/>
      <c r="BA71" s="78"/>
      <c r="BB71" s="76">
        <f>IF(ISNUMBER(AN71),AN71,0)+IF(ISNUMBER(AS71),AS71,0)</f>
        <v>0</v>
      </c>
      <c r="BC71" s="77"/>
      <c r="BD71" s="77"/>
      <c r="BE71" s="77"/>
      <c r="BF71" s="78"/>
      <c r="BG71" s="76"/>
      <c r="BH71" s="77"/>
      <c r="BI71" s="77"/>
      <c r="BJ71" s="77"/>
      <c r="BK71" s="78"/>
      <c r="BL71" s="76"/>
      <c r="BM71" s="77"/>
      <c r="BN71" s="77"/>
      <c r="BO71" s="77"/>
      <c r="BP71" s="78"/>
      <c r="BQ71" s="76"/>
      <c r="BR71" s="77"/>
      <c r="BS71" s="77"/>
      <c r="BT71" s="78"/>
      <c r="BU71" s="76">
        <f>IF(ISNUMBER(BG71),BG71,0)+IF(ISNUMBER(BL71),BL71,0)</f>
        <v>0</v>
      </c>
      <c r="BV71" s="77"/>
      <c r="BW71" s="77"/>
      <c r="BX71" s="77"/>
      <c r="BY71" s="78"/>
      <c r="CA71" s="6" t="s">
        <v>28</v>
      </c>
    </row>
    <row r="73" spans="1:79" ht="14.25" customHeight="1" x14ac:dyDescent="0.2">
      <c r="A73" s="34" t="s">
        <v>261</v>
      </c>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row>
    <row r="74" spans="1:79" ht="15" customHeight="1" x14ac:dyDescent="0.2">
      <c r="A74" s="75" t="s">
        <v>233</v>
      </c>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row>
    <row r="75" spans="1:79" ht="23.1" customHeight="1" x14ac:dyDescent="0.2">
      <c r="A75" s="81" t="s">
        <v>118</v>
      </c>
      <c r="B75" s="82"/>
      <c r="C75" s="82"/>
      <c r="D75" s="83"/>
      <c r="E75" s="49" t="s">
        <v>19</v>
      </c>
      <c r="F75" s="50"/>
      <c r="G75" s="50"/>
      <c r="H75" s="50"/>
      <c r="I75" s="50"/>
      <c r="J75" s="50"/>
      <c r="K75" s="50"/>
      <c r="L75" s="50"/>
      <c r="M75" s="50"/>
      <c r="N75" s="50"/>
      <c r="O75" s="50"/>
      <c r="P75" s="50"/>
      <c r="Q75" s="50"/>
      <c r="R75" s="50"/>
      <c r="S75" s="50"/>
      <c r="T75" s="50"/>
      <c r="U75" s="50"/>
      <c r="V75" s="50"/>
      <c r="W75" s="51"/>
      <c r="X75" s="41" t="s">
        <v>255</v>
      </c>
      <c r="Y75" s="42"/>
      <c r="Z75" s="42"/>
      <c r="AA75" s="42"/>
      <c r="AB75" s="42"/>
      <c r="AC75" s="42"/>
      <c r="AD75" s="42"/>
      <c r="AE75" s="42"/>
      <c r="AF75" s="42"/>
      <c r="AG75" s="42"/>
      <c r="AH75" s="42"/>
      <c r="AI75" s="42"/>
      <c r="AJ75" s="42"/>
      <c r="AK75" s="42"/>
      <c r="AL75" s="42"/>
      <c r="AM75" s="42"/>
      <c r="AN75" s="42"/>
      <c r="AO75" s="42"/>
      <c r="AP75" s="42"/>
      <c r="AQ75" s="43"/>
      <c r="AR75" s="55" t="s">
        <v>260</v>
      </c>
      <c r="AS75" s="55"/>
      <c r="AT75" s="55"/>
      <c r="AU75" s="55"/>
      <c r="AV75" s="55"/>
      <c r="AW75" s="55"/>
      <c r="AX75" s="55"/>
      <c r="AY75" s="55"/>
      <c r="AZ75" s="55"/>
      <c r="BA75" s="55"/>
      <c r="BB75" s="55"/>
      <c r="BC75" s="55"/>
      <c r="BD75" s="55"/>
      <c r="BE75" s="55"/>
      <c r="BF75" s="55"/>
      <c r="BG75" s="55"/>
      <c r="BH75" s="55"/>
      <c r="BI75" s="55"/>
      <c r="BJ75" s="55"/>
      <c r="BK75" s="55"/>
    </row>
    <row r="76" spans="1:79" ht="48.75" customHeight="1" x14ac:dyDescent="0.2">
      <c r="A76" s="84"/>
      <c r="B76" s="85"/>
      <c r="C76" s="85"/>
      <c r="D76" s="86"/>
      <c r="E76" s="52"/>
      <c r="F76" s="53"/>
      <c r="G76" s="53"/>
      <c r="H76" s="53"/>
      <c r="I76" s="53"/>
      <c r="J76" s="53"/>
      <c r="K76" s="53"/>
      <c r="L76" s="53"/>
      <c r="M76" s="53"/>
      <c r="N76" s="53"/>
      <c r="O76" s="53"/>
      <c r="P76" s="53"/>
      <c r="Q76" s="53"/>
      <c r="R76" s="53"/>
      <c r="S76" s="53"/>
      <c r="T76" s="53"/>
      <c r="U76" s="53"/>
      <c r="V76" s="53"/>
      <c r="W76" s="54"/>
      <c r="X76" s="49" t="s">
        <v>4</v>
      </c>
      <c r="Y76" s="50"/>
      <c r="Z76" s="50"/>
      <c r="AA76" s="50"/>
      <c r="AB76" s="51"/>
      <c r="AC76" s="49" t="s">
        <v>3</v>
      </c>
      <c r="AD76" s="50"/>
      <c r="AE76" s="50"/>
      <c r="AF76" s="50"/>
      <c r="AG76" s="51"/>
      <c r="AH76" s="44" t="s">
        <v>116</v>
      </c>
      <c r="AI76" s="45"/>
      <c r="AJ76" s="45"/>
      <c r="AK76" s="45"/>
      <c r="AL76" s="46"/>
      <c r="AM76" s="41" t="s">
        <v>5</v>
      </c>
      <c r="AN76" s="42"/>
      <c r="AO76" s="42"/>
      <c r="AP76" s="42"/>
      <c r="AQ76" s="43"/>
      <c r="AR76" s="41" t="s">
        <v>4</v>
      </c>
      <c r="AS76" s="42"/>
      <c r="AT76" s="42"/>
      <c r="AU76" s="42"/>
      <c r="AV76" s="43"/>
      <c r="AW76" s="41" t="s">
        <v>3</v>
      </c>
      <c r="AX76" s="42"/>
      <c r="AY76" s="42"/>
      <c r="AZ76" s="42"/>
      <c r="BA76" s="43"/>
      <c r="BB76" s="44" t="s">
        <v>116</v>
      </c>
      <c r="BC76" s="45"/>
      <c r="BD76" s="45"/>
      <c r="BE76" s="45"/>
      <c r="BF76" s="46"/>
      <c r="BG76" s="41" t="s">
        <v>96</v>
      </c>
      <c r="BH76" s="42"/>
      <c r="BI76" s="42"/>
      <c r="BJ76" s="42"/>
      <c r="BK76" s="43"/>
    </row>
    <row r="77" spans="1:79" ht="12.75" customHeight="1" x14ac:dyDescent="0.2">
      <c r="A77" s="41">
        <v>1</v>
      </c>
      <c r="B77" s="42"/>
      <c r="C77" s="42"/>
      <c r="D77" s="43"/>
      <c r="E77" s="41">
        <v>2</v>
      </c>
      <c r="F77" s="42"/>
      <c r="G77" s="42"/>
      <c r="H77" s="42"/>
      <c r="I77" s="42"/>
      <c r="J77" s="42"/>
      <c r="K77" s="42"/>
      <c r="L77" s="42"/>
      <c r="M77" s="42"/>
      <c r="N77" s="42"/>
      <c r="O77" s="42"/>
      <c r="P77" s="42"/>
      <c r="Q77" s="42"/>
      <c r="R77" s="42"/>
      <c r="S77" s="42"/>
      <c r="T77" s="42"/>
      <c r="U77" s="42"/>
      <c r="V77" s="42"/>
      <c r="W77" s="43"/>
      <c r="X77" s="41">
        <v>3</v>
      </c>
      <c r="Y77" s="42"/>
      <c r="Z77" s="42"/>
      <c r="AA77" s="42"/>
      <c r="AB77" s="43"/>
      <c r="AC77" s="41">
        <v>4</v>
      </c>
      <c r="AD77" s="42"/>
      <c r="AE77" s="42"/>
      <c r="AF77" s="42"/>
      <c r="AG77" s="43"/>
      <c r="AH77" s="41">
        <v>5</v>
      </c>
      <c r="AI77" s="42"/>
      <c r="AJ77" s="42"/>
      <c r="AK77" s="42"/>
      <c r="AL77" s="43"/>
      <c r="AM77" s="41">
        <v>6</v>
      </c>
      <c r="AN77" s="42"/>
      <c r="AO77" s="42"/>
      <c r="AP77" s="42"/>
      <c r="AQ77" s="43"/>
      <c r="AR77" s="41">
        <v>7</v>
      </c>
      <c r="AS77" s="42"/>
      <c r="AT77" s="42"/>
      <c r="AU77" s="42"/>
      <c r="AV77" s="43"/>
      <c r="AW77" s="41">
        <v>8</v>
      </c>
      <c r="AX77" s="42"/>
      <c r="AY77" s="42"/>
      <c r="AZ77" s="42"/>
      <c r="BA77" s="43"/>
      <c r="BB77" s="41">
        <v>9</v>
      </c>
      <c r="BC77" s="42"/>
      <c r="BD77" s="42"/>
      <c r="BE77" s="42"/>
      <c r="BF77" s="43"/>
      <c r="BG77" s="41">
        <v>10</v>
      </c>
      <c r="BH77" s="42"/>
      <c r="BI77" s="42"/>
      <c r="BJ77" s="42"/>
      <c r="BK77" s="43"/>
    </row>
    <row r="78" spans="1:79" s="1" customFormat="1" ht="12.75" hidden="1" customHeight="1" x14ac:dyDescent="0.2">
      <c r="A78" s="69" t="s">
        <v>64</v>
      </c>
      <c r="B78" s="70"/>
      <c r="C78" s="70"/>
      <c r="D78" s="71"/>
      <c r="E78" s="69" t="s">
        <v>57</v>
      </c>
      <c r="F78" s="70"/>
      <c r="G78" s="70"/>
      <c r="H78" s="70"/>
      <c r="I78" s="70"/>
      <c r="J78" s="70"/>
      <c r="K78" s="70"/>
      <c r="L78" s="70"/>
      <c r="M78" s="70"/>
      <c r="N78" s="70"/>
      <c r="O78" s="70"/>
      <c r="P78" s="70"/>
      <c r="Q78" s="70"/>
      <c r="R78" s="70"/>
      <c r="S78" s="70"/>
      <c r="T78" s="70"/>
      <c r="U78" s="70"/>
      <c r="V78" s="70"/>
      <c r="W78" s="71"/>
      <c r="X78" s="91" t="s">
        <v>60</v>
      </c>
      <c r="Y78" s="92"/>
      <c r="Z78" s="92"/>
      <c r="AA78" s="92"/>
      <c r="AB78" s="93"/>
      <c r="AC78" s="91" t="s">
        <v>61</v>
      </c>
      <c r="AD78" s="92"/>
      <c r="AE78" s="92"/>
      <c r="AF78" s="92"/>
      <c r="AG78" s="93"/>
      <c r="AH78" s="69" t="s">
        <v>94</v>
      </c>
      <c r="AI78" s="70"/>
      <c r="AJ78" s="70"/>
      <c r="AK78" s="70"/>
      <c r="AL78" s="71"/>
      <c r="AM78" s="56" t="s">
        <v>171</v>
      </c>
      <c r="AN78" s="57"/>
      <c r="AO78" s="57"/>
      <c r="AP78" s="57"/>
      <c r="AQ78" s="58"/>
      <c r="AR78" s="69" t="s">
        <v>62</v>
      </c>
      <c r="AS78" s="70"/>
      <c r="AT78" s="70"/>
      <c r="AU78" s="70"/>
      <c r="AV78" s="71"/>
      <c r="AW78" s="69" t="s">
        <v>63</v>
      </c>
      <c r="AX78" s="70"/>
      <c r="AY78" s="70"/>
      <c r="AZ78" s="70"/>
      <c r="BA78" s="71"/>
      <c r="BB78" s="69" t="s">
        <v>95</v>
      </c>
      <c r="BC78" s="70"/>
      <c r="BD78" s="70"/>
      <c r="BE78" s="70"/>
      <c r="BF78" s="71"/>
      <c r="BG78" s="56" t="s">
        <v>171</v>
      </c>
      <c r="BH78" s="57"/>
      <c r="BI78" s="57"/>
      <c r="BJ78" s="57"/>
      <c r="BK78" s="58"/>
      <c r="CA78" t="s">
        <v>29</v>
      </c>
    </row>
    <row r="79" spans="1:79" s="25" customFormat="1" ht="12.75" customHeight="1" x14ac:dyDescent="0.2">
      <c r="A79" s="59">
        <v>2111</v>
      </c>
      <c r="B79" s="60"/>
      <c r="C79" s="60"/>
      <c r="D79" s="61"/>
      <c r="E79" s="62" t="s">
        <v>174</v>
      </c>
      <c r="F79" s="63"/>
      <c r="G79" s="63"/>
      <c r="H79" s="63"/>
      <c r="I79" s="63"/>
      <c r="J79" s="63"/>
      <c r="K79" s="63"/>
      <c r="L79" s="63"/>
      <c r="M79" s="63"/>
      <c r="N79" s="63"/>
      <c r="O79" s="63"/>
      <c r="P79" s="63"/>
      <c r="Q79" s="63"/>
      <c r="R79" s="63"/>
      <c r="S79" s="63"/>
      <c r="T79" s="63"/>
      <c r="U79" s="63"/>
      <c r="V79" s="63"/>
      <c r="W79" s="64"/>
      <c r="X79" s="66">
        <v>0</v>
      </c>
      <c r="Y79" s="67"/>
      <c r="Z79" s="67"/>
      <c r="AA79" s="67"/>
      <c r="AB79" s="68"/>
      <c r="AC79" s="66">
        <v>0</v>
      </c>
      <c r="AD79" s="67"/>
      <c r="AE79" s="67"/>
      <c r="AF79" s="67"/>
      <c r="AG79" s="68"/>
      <c r="AH79" s="66">
        <v>0</v>
      </c>
      <c r="AI79" s="67"/>
      <c r="AJ79" s="67"/>
      <c r="AK79" s="67"/>
      <c r="AL79" s="68"/>
      <c r="AM79" s="66">
        <f t="shared" ref="AM79:AM92" si="8">IF(ISNUMBER(X79),X79,0)+IF(ISNUMBER(AC79),AC79,0)</f>
        <v>0</v>
      </c>
      <c r="AN79" s="67"/>
      <c r="AO79" s="67"/>
      <c r="AP79" s="67"/>
      <c r="AQ79" s="68"/>
      <c r="AR79" s="66">
        <v>0</v>
      </c>
      <c r="AS79" s="67"/>
      <c r="AT79" s="67"/>
      <c r="AU79" s="67"/>
      <c r="AV79" s="68"/>
      <c r="AW79" s="66">
        <v>0</v>
      </c>
      <c r="AX79" s="67"/>
      <c r="AY79" s="67"/>
      <c r="AZ79" s="67"/>
      <c r="BA79" s="68"/>
      <c r="BB79" s="66">
        <v>0</v>
      </c>
      <c r="BC79" s="67"/>
      <c r="BD79" s="67"/>
      <c r="BE79" s="67"/>
      <c r="BF79" s="68"/>
      <c r="BG79" s="65">
        <f t="shared" ref="BG79:BG92" si="9">IF(ISNUMBER(AR79),AR79,0)+IF(ISNUMBER(AW79),AW79,0)</f>
        <v>0</v>
      </c>
      <c r="BH79" s="65"/>
      <c r="BI79" s="65"/>
      <c r="BJ79" s="65"/>
      <c r="BK79" s="65"/>
      <c r="CA79" s="25" t="s">
        <v>30</v>
      </c>
    </row>
    <row r="80" spans="1:79" s="25" customFormat="1" ht="12.75" customHeight="1" x14ac:dyDescent="0.2">
      <c r="A80" s="59">
        <v>2120</v>
      </c>
      <c r="B80" s="60"/>
      <c r="C80" s="60"/>
      <c r="D80" s="61"/>
      <c r="E80" s="62" t="s">
        <v>175</v>
      </c>
      <c r="F80" s="63"/>
      <c r="G80" s="63"/>
      <c r="H80" s="63"/>
      <c r="I80" s="63"/>
      <c r="J80" s="63"/>
      <c r="K80" s="63"/>
      <c r="L80" s="63"/>
      <c r="M80" s="63"/>
      <c r="N80" s="63"/>
      <c r="O80" s="63"/>
      <c r="P80" s="63"/>
      <c r="Q80" s="63"/>
      <c r="R80" s="63"/>
      <c r="S80" s="63"/>
      <c r="T80" s="63"/>
      <c r="U80" s="63"/>
      <c r="V80" s="63"/>
      <c r="W80" s="64"/>
      <c r="X80" s="66">
        <v>0</v>
      </c>
      <c r="Y80" s="67"/>
      <c r="Z80" s="67"/>
      <c r="AA80" s="67"/>
      <c r="AB80" s="68"/>
      <c r="AC80" s="66">
        <v>0</v>
      </c>
      <c r="AD80" s="67"/>
      <c r="AE80" s="67"/>
      <c r="AF80" s="67"/>
      <c r="AG80" s="68"/>
      <c r="AH80" s="66">
        <v>0</v>
      </c>
      <c r="AI80" s="67"/>
      <c r="AJ80" s="67"/>
      <c r="AK80" s="67"/>
      <c r="AL80" s="68"/>
      <c r="AM80" s="66">
        <f t="shared" si="8"/>
        <v>0</v>
      </c>
      <c r="AN80" s="67"/>
      <c r="AO80" s="67"/>
      <c r="AP80" s="67"/>
      <c r="AQ80" s="68"/>
      <c r="AR80" s="66">
        <v>0</v>
      </c>
      <c r="AS80" s="67"/>
      <c r="AT80" s="67"/>
      <c r="AU80" s="67"/>
      <c r="AV80" s="68"/>
      <c r="AW80" s="66">
        <v>0</v>
      </c>
      <c r="AX80" s="67"/>
      <c r="AY80" s="67"/>
      <c r="AZ80" s="67"/>
      <c r="BA80" s="68"/>
      <c r="BB80" s="66">
        <v>0</v>
      </c>
      <c r="BC80" s="67"/>
      <c r="BD80" s="67"/>
      <c r="BE80" s="67"/>
      <c r="BF80" s="68"/>
      <c r="BG80" s="65">
        <f t="shared" si="9"/>
        <v>0</v>
      </c>
      <c r="BH80" s="65"/>
      <c r="BI80" s="65"/>
      <c r="BJ80" s="65"/>
      <c r="BK80" s="65"/>
    </row>
    <row r="81" spans="1:64" s="25" customFormat="1" ht="12.75" customHeight="1" x14ac:dyDescent="0.2">
      <c r="A81" s="59">
        <v>2210</v>
      </c>
      <c r="B81" s="60"/>
      <c r="C81" s="60"/>
      <c r="D81" s="61"/>
      <c r="E81" s="62" t="s">
        <v>176</v>
      </c>
      <c r="F81" s="63"/>
      <c r="G81" s="63"/>
      <c r="H81" s="63"/>
      <c r="I81" s="63"/>
      <c r="J81" s="63"/>
      <c r="K81" s="63"/>
      <c r="L81" s="63"/>
      <c r="M81" s="63"/>
      <c r="N81" s="63"/>
      <c r="O81" s="63"/>
      <c r="P81" s="63"/>
      <c r="Q81" s="63"/>
      <c r="R81" s="63"/>
      <c r="S81" s="63"/>
      <c r="T81" s="63"/>
      <c r="U81" s="63"/>
      <c r="V81" s="63"/>
      <c r="W81" s="64"/>
      <c r="X81" s="66">
        <v>0</v>
      </c>
      <c r="Y81" s="67"/>
      <c r="Z81" s="67"/>
      <c r="AA81" s="67"/>
      <c r="AB81" s="68"/>
      <c r="AC81" s="66">
        <v>0</v>
      </c>
      <c r="AD81" s="67"/>
      <c r="AE81" s="67"/>
      <c r="AF81" s="67"/>
      <c r="AG81" s="68"/>
      <c r="AH81" s="66">
        <v>0</v>
      </c>
      <c r="AI81" s="67"/>
      <c r="AJ81" s="67"/>
      <c r="AK81" s="67"/>
      <c r="AL81" s="68"/>
      <c r="AM81" s="66">
        <f t="shared" si="8"/>
        <v>0</v>
      </c>
      <c r="AN81" s="67"/>
      <c r="AO81" s="67"/>
      <c r="AP81" s="67"/>
      <c r="AQ81" s="68"/>
      <c r="AR81" s="66">
        <v>0</v>
      </c>
      <c r="AS81" s="67"/>
      <c r="AT81" s="67"/>
      <c r="AU81" s="67"/>
      <c r="AV81" s="68"/>
      <c r="AW81" s="66">
        <v>0</v>
      </c>
      <c r="AX81" s="67"/>
      <c r="AY81" s="67"/>
      <c r="AZ81" s="67"/>
      <c r="BA81" s="68"/>
      <c r="BB81" s="66">
        <v>0</v>
      </c>
      <c r="BC81" s="67"/>
      <c r="BD81" s="67"/>
      <c r="BE81" s="67"/>
      <c r="BF81" s="68"/>
      <c r="BG81" s="65">
        <f t="shared" si="9"/>
        <v>0</v>
      </c>
      <c r="BH81" s="65"/>
      <c r="BI81" s="65"/>
      <c r="BJ81" s="65"/>
      <c r="BK81" s="65"/>
    </row>
    <row r="82" spans="1:64" s="25" customFormat="1" ht="12.75" customHeight="1" x14ac:dyDescent="0.2">
      <c r="A82" s="59">
        <v>2240</v>
      </c>
      <c r="B82" s="60"/>
      <c r="C82" s="60"/>
      <c r="D82" s="61"/>
      <c r="E82" s="62" t="s">
        <v>177</v>
      </c>
      <c r="F82" s="63"/>
      <c r="G82" s="63"/>
      <c r="H82" s="63"/>
      <c r="I82" s="63"/>
      <c r="J82" s="63"/>
      <c r="K82" s="63"/>
      <c r="L82" s="63"/>
      <c r="M82" s="63"/>
      <c r="N82" s="63"/>
      <c r="O82" s="63"/>
      <c r="P82" s="63"/>
      <c r="Q82" s="63"/>
      <c r="R82" s="63"/>
      <c r="S82" s="63"/>
      <c r="T82" s="63"/>
      <c r="U82" s="63"/>
      <c r="V82" s="63"/>
      <c r="W82" s="64"/>
      <c r="X82" s="66">
        <v>0</v>
      </c>
      <c r="Y82" s="67"/>
      <c r="Z82" s="67"/>
      <c r="AA82" s="67"/>
      <c r="AB82" s="68"/>
      <c r="AC82" s="66">
        <v>0</v>
      </c>
      <c r="AD82" s="67"/>
      <c r="AE82" s="67"/>
      <c r="AF82" s="67"/>
      <c r="AG82" s="68"/>
      <c r="AH82" s="66">
        <v>0</v>
      </c>
      <c r="AI82" s="67"/>
      <c r="AJ82" s="67"/>
      <c r="AK82" s="67"/>
      <c r="AL82" s="68"/>
      <c r="AM82" s="66">
        <f t="shared" si="8"/>
        <v>0</v>
      </c>
      <c r="AN82" s="67"/>
      <c r="AO82" s="67"/>
      <c r="AP82" s="67"/>
      <c r="AQ82" s="68"/>
      <c r="AR82" s="66">
        <v>0</v>
      </c>
      <c r="AS82" s="67"/>
      <c r="AT82" s="67"/>
      <c r="AU82" s="67"/>
      <c r="AV82" s="68"/>
      <c r="AW82" s="66">
        <v>0</v>
      </c>
      <c r="AX82" s="67"/>
      <c r="AY82" s="67"/>
      <c r="AZ82" s="67"/>
      <c r="BA82" s="68"/>
      <c r="BB82" s="66">
        <v>0</v>
      </c>
      <c r="BC82" s="67"/>
      <c r="BD82" s="67"/>
      <c r="BE82" s="67"/>
      <c r="BF82" s="68"/>
      <c r="BG82" s="65">
        <f t="shared" si="9"/>
        <v>0</v>
      </c>
      <c r="BH82" s="65"/>
      <c r="BI82" s="65"/>
      <c r="BJ82" s="65"/>
      <c r="BK82" s="65"/>
    </row>
    <row r="83" spans="1:64" s="25" customFormat="1" ht="12.75" customHeight="1" x14ac:dyDescent="0.2">
      <c r="A83" s="59">
        <v>2250</v>
      </c>
      <c r="B83" s="60"/>
      <c r="C83" s="60"/>
      <c r="D83" s="61"/>
      <c r="E83" s="62" t="s">
        <v>178</v>
      </c>
      <c r="F83" s="63"/>
      <c r="G83" s="63"/>
      <c r="H83" s="63"/>
      <c r="I83" s="63"/>
      <c r="J83" s="63"/>
      <c r="K83" s="63"/>
      <c r="L83" s="63"/>
      <c r="M83" s="63"/>
      <c r="N83" s="63"/>
      <c r="O83" s="63"/>
      <c r="P83" s="63"/>
      <c r="Q83" s="63"/>
      <c r="R83" s="63"/>
      <c r="S83" s="63"/>
      <c r="T83" s="63"/>
      <c r="U83" s="63"/>
      <c r="V83" s="63"/>
      <c r="W83" s="64"/>
      <c r="X83" s="66">
        <v>0</v>
      </c>
      <c r="Y83" s="67"/>
      <c r="Z83" s="67"/>
      <c r="AA83" s="67"/>
      <c r="AB83" s="68"/>
      <c r="AC83" s="66">
        <v>0</v>
      </c>
      <c r="AD83" s="67"/>
      <c r="AE83" s="67"/>
      <c r="AF83" s="67"/>
      <c r="AG83" s="68"/>
      <c r="AH83" s="66">
        <v>0</v>
      </c>
      <c r="AI83" s="67"/>
      <c r="AJ83" s="67"/>
      <c r="AK83" s="67"/>
      <c r="AL83" s="68"/>
      <c r="AM83" s="66">
        <f t="shared" si="8"/>
        <v>0</v>
      </c>
      <c r="AN83" s="67"/>
      <c r="AO83" s="67"/>
      <c r="AP83" s="67"/>
      <c r="AQ83" s="68"/>
      <c r="AR83" s="66">
        <v>0</v>
      </c>
      <c r="AS83" s="67"/>
      <c r="AT83" s="67"/>
      <c r="AU83" s="67"/>
      <c r="AV83" s="68"/>
      <c r="AW83" s="66">
        <v>0</v>
      </c>
      <c r="AX83" s="67"/>
      <c r="AY83" s="67"/>
      <c r="AZ83" s="67"/>
      <c r="BA83" s="68"/>
      <c r="BB83" s="66">
        <v>0</v>
      </c>
      <c r="BC83" s="67"/>
      <c r="BD83" s="67"/>
      <c r="BE83" s="67"/>
      <c r="BF83" s="68"/>
      <c r="BG83" s="65">
        <f t="shared" si="9"/>
        <v>0</v>
      </c>
      <c r="BH83" s="65"/>
      <c r="BI83" s="65"/>
      <c r="BJ83" s="65"/>
      <c r="BK83" s="65"/>
    </row>
    <row r="84" spans="1:64" s="25" customFormat="1" ht="12.75" customHeight="1" x14ac:dyDescent="0.2">
      <c r="A84" s="59">
        <v>2271</v>
      </c>
      <c r="B84" s="60"/>
      <c r="C84" s="60"/>
      <c r="D84" s="61"/>
      <c r="E84" s="62" t="s">
        <v>179</v>
      </c>
      <c r="F84" s="63"/>
      <c r="G84" s="63"/>
      <c r="H84" s="63"/>
      <c r="I84" s="63"/>
      <c r="J84" s="63"/>
      <c r="K84" s="63"/>
      <c r="L84" s="63"/>
      <c r="M84" s="63"/>
      <c r="N84" s="63"/>
      <c r="O84" s="63"/>
      <c r="P84" s="63"/>
      <c r="Q84" s="63"/>
      <c r="R84" s="63"/>
      <c r="S84" s="63"/>
      <c r="T84" s="63"/>
      <c r="U84" s="63"/>
      <c r="V84" s="63"/>
      <c r="W84" s="64"/>
      <c r="X84" s="66">
        <v>0</v>
      </c>
      <c r="Y84" s="67"/>
      <c r="Z84" s="67"/>
      <c r="AA84" s="67"/>
      <c r="AB84" s="68"/>
      <c r="AC84" s="66">
        <v>0</v>
      </c>
      <c r="AD84" s="67"/>
      <c r="AE84" s="67"/>
      <c r="AF84" s="67"/>
      <c r="AG84" s="68"/>
      <c r="AH84" s="66">
        <v>0</v>
      </c>
      <c r="AI84" s="67"/>
      <c r="AJ84" s="67"/>
      <c r="AK84" s="67"/>
      <c r="AL84" s="68"/>
      <c r="AM84" s="66">
        <f t="shared" si="8"/>
        <v>0</v>
      </c>
      <c r="AN84" s="67"/>
      <c r="AO84" s="67"/>
      <c r="AP84" s="67"/>
      <c r="AQ84" s="68"/>
      <c r="AR84" s="66">
        <v>0</v>
      </c>
      <c r="AS84" s="67"/>
      <c r="AT84" s="67"/>
      <c r="AU84" s="67"/>
      <c r="AV84" s="68"/>
      <c r="AW84" s="66">
        <v>0</v>
      </c>
      <c r="AX84" s="67"/>
      <c r="AY84" s="67"/>
      <c r="AZ84" s="67"/>
      <c r="BA84" s="68"/>
      <c r="BB84" s="66">
        <v>0</v>
      </c>
      <c r="BC84" s="67"/>
      <c r="BD84" s="67"/>
      <c r="BE84" s="67"/>
      <c r="BF84" s="68"/>
      <c r="BG84" s="65">
        <f t="shared" si="9"/>
        <v>0</v>
      </c>
      <c r="BH84" s="65"/>
      <c r="BI84" s="65"/>
      <c r="BJ84" s="65"/>
      <c r="BK84" s="65"/>
    </row>
    <row r="85" spans="1:64" s="25" customFormat="1" ht="12.75" customHeight="1" x14ac:dyDescent="0.2">
      <c r="A85" s="59">
        <v>2272</v>
      </c>
      <c r="B85" s="60"/>
      <c r="C85" s="60"/>
      <c r="D85" s="61"/>
      <c r="E85" s="62" t="s">
        <v>180</v>
      </c>
      <c r="F85" s="63"/>
      <c r="G85" s="63"/>
      <c r="H85" s="63"/>
      <c r="I85" s="63"/>
      <c r="J85" s="63"/>
      <c r="K85" s="63"/>
      <c r="L85" s="63"/>
      <c r="M85" s="63"/>
      <c r="N85" s="63"/>
      <c r="O85" s="63"/>
      <c r="P85" s="63"/>
      <c r="Q85" s="63"/>
      <c r="R85" s="63"/>
      <c r="S85" s="63"/>
      <c r="T85" s="63"/>
      <c r="U85" s="63"/>
      <c r="V85" s="63"/>
      <c r="W85" s="64"/>
      <c r="X85" s="66">
        <v>0</v>
      </c>
      <c r="Y85" s="67"/>
      <c r="Z85" s="67"/>
      <c r="AA85" s="67"/>
      <c r="AB85" s="68"/>
      <c r="AC85" s="66">
        <v>0</v>
      </c>
      <c r="AD85" s="67"/>
      <c r="AE85" s="67"/>
      <c r="AF85" s="67"/>
      <c r="AG85" s="68"/>
      <c r="AH85" s="66">
        <v>0</v>
      </c>
      <c r="AI85" s="67"/>
      <c r="AJ85" s="67"/>
      <c r="AK85" s="67"/>
      <c r="AL85" s="68"/>
      <c r="AM85" s="66">
        <f t="shared" si="8"/>
        <v>0</v>
      </c>
      <c r="AN85" s="67"/>
      <c r="AO85" s="67"/>
      <c r="AP85" s="67"/>
      <c r="AQ85" s="68"/>
      <c r="AR85" s="66">
        <v>0</v>
      </c>
      <c r="AS85" s="67"/>
      <c r="AT85" s="67"/>
      <c r="AU85" s="67"/>
      <c r="AV85" s="68"/>
      <c r="AW85" s="66">
        <v>0</v>
      </c>
      <c r="AX85" s="67"/>
      <c r="AY85" s="67"/>
      <c r="AZ85" s="67"/>
      <c r="BA85" s="68"/>
      <c r="BB85" s="66">
        <v>0</v>
      </c>
      <c r="BC85" s="67"/>
      <c r="BD85" s="67"/>
      <c r="BE85" s="67"/>
      <c r="BF85" s="68"/>
      <c r="BG85" s="65">
        <f t="shared" si="9"/>
        <v>0</v>
      </c>
      <c r="BH85" s="65"/>
      <c r="BI85" s="65"/>
      <c r="BJ85" s="65"/>
      <c r="BK85" s="65"/>
    </row>
    <row r="86" spans="1:64" s="25" customFormat="1" ht="12.75" customHeight="1" x14ac:dyDescent="0.2">
      <c r="A86" s="59">
        <v>2273</v>
      </c>
      <c r="B86" s="60"/>
      <c r="C86" s="60"/>
      <c r="D86" s="61"/>
      <c r="E86" s="62" t="s">
        <v>181</v>
      </c>
      <c r="F86" s="63"/>
      <c r="G86" s="63"/>
      <c r="H86" s="63"/>
      <c r="I86" s="63"/>
      <c r="J86" s="63"/>
      <c r="K86" s="63"/>
      <c r="L86" s="63"/>
      <c r="M86" s="63"/>
      <c r="N86" s="63"/>
      <c r="O86" s="63"/>
      <c r="P86" s="63"/>
      <c r="Q86" s="63"/>
      <c r="R86" s="63"/>
      <c r="S86" s="63"/>
      <c r="T86" s="63"/>
      <c r="U86" s="63"/>
      <c r="V86" s="63"/>
      <c r="W86" s="64"/>
      <c r="X86" s="66">
        <v>0</v>
      </c>
      <c r="Y86" s="67"/>
      <c r="Z86" s="67"/>
      <c r="AA86" s="67"/>
      <c r="AB86" s="68"/>
      <c r="AC86" s="66">
        <v>0</v>
      </c>
      <c r="AD86" s="67"/>
      <c r="AE86" s="67"/>
      <c r="AF86" s="67"/>
      <c r="AG86" s="68"/>
      <c r="AH86" s="66">
        <v>0</v>
      </c>
      <c r="AI86" s="67"/>
      <c r="AJ86" s="67"/>
      <c r="AK86" s="67"/>
      <c r="AL86" s="68"/>
      <c r="AM86" s="66">
        <f t="shared" si="8"/>
        <v>0</v>
      </c>
      <c r="AN86" s="67"/>
      <c r="AO86" s="67"/>
      <c r="AP86" s="67"/>
      <c r="AQ86" s="68"/>
      <c r="AR86" s="66">
        <v>0</v>
      </c>
      <c r="AS86" s="67"/>
      <c r="AT86" s="67"/>
      <c r="AU86" s="67"/>
      <c r="AV86" s="68"/>
      <c r="AW86" s="66">
        <v>0</v>
      </c>
      <c r="AX86" s="67"/>
      <c r="AY86" s="67"/>
      <c r="AZ86" s="67"/>
      <c r="BA86" s="68"/>
      <c r="BB86" s="66">
        <v>0</v>
      </c>
      <c r="BC86" s="67"/>
      <c r="BD86" s="67"/>
      <c r="BE86" s="67"/>
      <c r="BF86" s="68"/>
      <c r="BG86" s="65">
        <f t="shared" si="9"/>
        <v>0</v>
      </c>
      <c r="BH86" s="65"/>
      <c r="BI86" s="65"/>
      <c r="BJ86" s="65"/>
      <c r="BK86" s="65"/>
    </row>
    <row r="87" spans="1:64" s="25" customFormat="1" ht="12.75" customHeight="1" x14ac:dyDescent="0.2">
      <c r="A87" s="59">
        <v>2274</v>
      </c>
      <c r="B87" s="60"/>
      <c r="C87" s="60"/>
      <c r="D87" s="61"/>
      <c r="E87" s="62" t="s">
        <v>182</v>
      </c>
      <c r="F87" s="63"/>
      <c r="G87" s="63"/>
      <c r="H87" s="63"/>
      <c r="I87" s="63"/>
      <c r="J87" s="63"/>
      <c r="K87" s="63"/>
      <c r="L87" s="63"/>
      <c r="M87" s="63"/>
      <c r="N87" s="63"/>
      <c r="O87" s="63"/>
      <c r="P87" s="63"/>
      <c r="Q87" s="63"/>
      <c r="R87" s="63"/>
      <c r="S87" s="63"/>
      <c r="T87" s="63"/>
      <c r="U87" s="63"/>
      <c r="V87" s="63"/>
      <c r="W87" s="64"/>
      <c r="X87" s="66">
        <v>0</v>
      </c>
      <c r="Y87" s="67"/>
      <c r="Z87" s="67"/>
      <c r="AA87" s="67"/>
      <c r="AB87" s="68"/>
      <c r="AC87" s="66">
        <v>0</v>
      </c>
      <c r="AD87" s="67"/>
      <c r="AE87" s="67"/>
      <c r="AF87" s="67"/>
      <c r="AG87" s="68"/>
      <c r="AH87" s="66">
        <v>0</v>
      </c>
      <c r="AI87" s="67"/>
      <c r="AJ87" s="67"/>
      <c r="AK87" s="67"/>
      <c r="AL87" s="68"/>
      <c r="AM87" s="66">
        <f t="shared" si="8"/>
        <v>0</v>
      </c>
      <c r="AN87" s="67"/>
      <c r="AO87" s="67"/>
      <c r="AP87" s="67"/>
      <c r="AQ87" s="68"/>
      <c r="AR87" s="66">
        <v>0</v>
      </c>
      <c r="AS87" s="67"/>
      <c r="AT87" s="67"/>
      <c r="AU87" s="67"/>
      <c r="AV87" s="68"/>
      <c r="AW87" s="66">
        <v>0</v>
      </c>
      <c r="AX87" s="67"/>
      <c r="AY87" s="67"/>
      <c r="AZ87" s="67"/>
      <c r="BA87" s="68"/>
      <c r="BB87" s="66">
        <v>0</v>
      </c>
      <c r="BC87" s="67"/>
      <c r="BD87" s="67"/>
      <c r="BE87" s="67"/>
      <c r="BF87" s="68"/>
      <c r="BG87" s="65">
        <f t="shared" si="9"/>
        <v>0</v>
      </c>
      <c r="BH87" s="65"/>
      <c r="BI87" s="65"/>
      <c r="BJ87" s="65"/>
      <c r="BK87" s="65"/>
    </row>
    <row r="88" spans="1:64" s="25" customFormat="1" ht="12.75" customHeight="1" x14ac:dyDescent="0.2">
      <c r="A88" s="59">
        <v>2275</v>
      </c>
      <c r="B88" s="60"/>
      <c r="C88" s="60"/>
      <c r="D88" s="61"/>
      <c r="E88" s="62" t="s">
        <v>183</v>
      </c>
      <c r="F88" s="63"/>
      <c r="G88" s="63"/>
      <c r="H88" s="63"/>
      <c r="I88" s="63"/>
      <c r="J88" s="63"/>
      <c r="K88" s="63"/>
      <c r="L88" s="63"/>
      <c r="M88" s="63"/>
      <c r="N88" s="63"/>
      <c r="O88" s="63"/>
      <c r="P88" s="63"/>
      <c r="Q88" s="63"/>
      <c r="R88" s="63"/>
      <c r="S88" s="63"/>
      <c r="T88" s="63"/>
      <c r="U88" s="63"/>
      <c r="V88" s="63"/>
      <c r="W88" s="64"/>
      <c r="X88" s="66">
        <v>0</v>
      </c>
      <c r="Y88" s="67"/>
      <c r="Z88" s="67"/>
      <c r="AA88" s="67"/>
      <c r="AB88" s="68"/>
      <c r="AC88" s="66">
        <v>0</v>
      </c>
      <c r="AD88" s="67"/>
      <c r="AE88" s="67"/>
      <c r="AF88" s="67"/>
      <c r="AG88" s="68"/>
      <c r="AH88" s="66">
        <v>0</v>
      </c>
      <c r="AI88" s="67"/>
      <c r="AJ88" s="67"/>
      <c r="AK88" s="67"/>
      <c r="AL88" s="68"/>
      <c r="AM88" s="66">
        <f t="shared" si="8"/>
        <v>0</v>
      </c>
      <c r="AN88" s="67"/>
      <c r="AO88" s="67"/>
      <c r="AP88" s="67"/>
      <c r="AQ88" s="68"/>
      <c r="AR88" s="66">
        <v>0</v>
      </c>
      <c r="AS88" s="67"/>
      <c r="AT88" s="67"/>
      <c r="AU88" s="67"/>
      <c r="AV88" s="68"/>
      <c r="AW88" s="66">
        <v>0</v>
      </c>
      <c r="AX88" s="67"/>
      <c r="AY88" s="67"/>
      <c r="AZ88" s="67"/>
      <c r="BA88" s="68"/>
      <c r="BB88" s="66">
        <v>0</v>
      </c>
      <c r="BC88" s="67"/>
      <c r="BD88" s="67"/>
      <c r="BE88" s="67"/>
      <c r="BF88" s="68"/>
      <c r="BG88" s="65">
        <f t="shared" si="9"/>
        <v>0</v>
      </c>
      <c r="BH88" s="65"/>
      <c r="BI88" s="65"/>
      <c r="BJ88" s="65"/>
      <c r="BK88" s="65"/>
    </row>
    <row r="89" spans="1:64" s="25" customFormat="1" ht="25.5" customHeight="1" x14ac:dyDescent="0.2">
      <c r="A89" s="59">
        <v>2282</v>
      </c>
      <c r="B89" s="60"/>
      <c r="C89" s="60"/>
      <c r="D89" s="61"/>
      <c r="E89" s="62" t="s">
        <v>184</v>
      </c>
      <c r="F89" s="63"/>
      <c r="G89" s="63"/>
      <c r="H89" s="63"/>
      <c r="I89" s="63"/>
      <c r="J89" s="63"/>
      <c r="K89" s="63"/>
      <c r="L89" s="63"/>
      <c r="M89" s="63"/>
      <c r="N89" s="63"/>
      <c r="O89" s="63"/>
      <c r="P89" s="63"/>
      <c r="Q89" s="63"/>
      <c r="R89" s="63"/>
      <c r="S89" s="63"/>
      <c r="T89" s="63"/>
      <c r="U89" s="63"/>
      <c r="V89" s="63"/>
      <c r="W89" s="64"/>
      <c r="X89" s="66">
        <v>0</v>
      </c>
      <c r="Y89" s="67"/>
      <c r="Z89" s="67"/>
      <c r="AA89" s="67"/>
      <c r="AB89" s="68"/>
      <c r="AC89" s="66">
        <v>0</v>
      </c>
      <c r="AD89" s="67"/>
      <c r="AE89" s="67"/>
      <c r="AF89" s="67"/>
      <c r="AG89" s="68"/>
      <c r="AH89" s="66">
        <v>0</v>
      </c>
      <c r="AI89" s="67"/>
      <c r="AJ89" s="67"/>
      <c r="AK89" s="67"/>
      <c r="AL89" s="68"/>
      <c r="AM89" s="66">
        <f t="shared" si="8"/>
        <v>0</v>
      </c>
      <c r="AN89" s="67"/>
      <c r="AO89" s="67"/>
      <c r="AP89" s="67"/>
      <c r="AQ89" s="68"/>
      <c r="AR89" s="66">
        <v>0</v>
      </c>
      <c r="AS89" s="67"/>
      <c r="AT89" s="67"/>
      <c r="AU89" s="67"/>
      <c r="AV89" s="68"/>
      <c r="AW89" s="66">
        <v>0</v>
      </c>
      <c r="AX89" s="67"/>
      <c r="AY89" s="67"/>
      <c r="AZ89" s="67"/>
      <c r="BA89" s="68"/>
      <c r="BB89" s="66">
        <v>0</v>
      </c>
      <c r="BC89" s="67"/>
      <c r="BD89" s="67"/>
      <c r="BE89" s="67"/>
      <c r="BF89" s="68"/>
      <c r="BG89" s="65">
        <f t="shared" si="9"/>
        <v>0</v>
      </c>
      <c r="BH89" s="65"/>
      <c r="BI89" s="65"/>
      <c r="BJ89" s="65"/>
      <c r="BK89" s="65"/>
    </row>
    <row r="90" spans="1:64" s="25" customFormat="1" ht="15.75" customHeight="1" x14ac:dyDescent="0.2">
      <c r="A90" s="59">
        <v>2800</v>
      </c>
      <c r="B90" s="60"/>
      <c r="C90" s="60"/>
      <c r="D90" s="61"/>
      <c r="E90" s="62" t="s">
        <v>185</v>
      </c>
      <c r="F90" s="63"/>
      <c r="G90" s="63"/>
      <c r="H90" s="63"/>
      <c r="I90" s="63"/>
      <c r="J90" s="63"/>
      <c r="K90" s="63"/>
      <c r="L90" s="63"/>
      <c r="M90" s="63"/>
      <c r="N90" s="63"/>
      <c r="O90" s="63"/>
      <c r="P90" s="63"/>
      <c r="Q90" s="63"/>
      <c r="R90" s="63"/>
      <c r="S90" s="63"/>
      <c r="T90" s="63"/>
      <c r="U90" s="63"/>
      <c r="V90" s="63"/>
      <c r="W90" s="64"/>
      <c r="X90" s="66">
        <v>0</v>
      </c>
      <c r="Y90" s="67"/>
      <c r="Z90" s="67"/>
      <c r="AA90" s="67"/>
      <c r="AB90" s="68"/>
      <c r="AC90" s="66">
        <v>0</v>
      </c>
      <c r="AD90" s="67"/>
      <c r="AE90" s="67"/>
      <c r="AF90" s="67"/>
      <c r="AG90" s="68"/>
      <c r="AH90" s="66">
        <v>0</v>
      </c>
      <c r="AI90" s="67"/>
      <c r="AJ90" s="67"/>
      <c r="AK90" s="67"/>
      <c r="AL90" s="68"/>
      <c r="AM90" s="66">
        <f t="shared" ref="AM90" si="10">IF(ISNUMBER(X90),X90,0)+IF(ISNUMBER(AC90),AC90,0)</f>
        <v>0</v>
      </c>
      <c r="AN90" s="67"/>
      <c r="AO90" s="67"/>
      <c r="AP90" s="67"/>
      <c r="AQ90" s="68"/>
      <c r="AR90" s="66">
        <v>0</v>
      </c>
      <c r="AS90" s="67"/>
      <c r="AT90" s="67"/>
      <c r="AU90" s="67"/>
      <c r="AV90" s="68"/>
      <c r="AW90" s="66">
        <v>0</v>
      </c>
      <c r="AX90" s="67"/>
      <c r="AY90" s="67"/>
      <c r="AZ90" s="67"/>
      <c r="BA90" s="68"/>
      <c r="BB90" s="66">
        <v>0</v>
      </c>
      <c r="BC90" s="67"/>
      <c r="BD90" s="67"/>
      <c r="BE90" s="67"/>
      <c r="BF90" s="68"/>
      <c r="BG90" s="65">
        <f t="shared" ref="BG90" si="11">IF(ISNUMBER(AR90),AR90,0)+IF(ISNUMBER(AW90),AW90,0)</f>
        <v>0</v>
      </c>
      <c r="BH90" s="65"/>
      <c r="BI90" s="65"/>
      <c r="BJ90" s="65"/>
      <c r="BK90" s="65"/>
    </row>
    <row r="91" spans="1:64" s="25" customFormat="1" ht="28.5" customHeight="1" x14ac:dyDescent="0.2">
      <c r="A91" s="59">
        <v>3110</v>
      </c>
      <c r="B91" s="60"/>
      <c r="C91" s="60"/>
      <c r="D91" s="61"/>
      <c r="E91" s="62" t="s">
        <v>276</v>
      </c>
      <c r="F91" s="63"/>
      <c r="G91" s="63"/>
      <c r="H91" s="63"/>
      <c r="I91" s="63"/>
      <c r="J91" s="63"/>
      <c r="K91" s="63"/>
      <c r="L91" s="63"/>
      <c r="M91" s="63"/>
      <c r="N91" s="63"/>
      <c r="O91" s="63"/>
      <c r="P91" s="63"/>
      <c r="Q91" s="63"/>
      <c r="R91" s="63"/>
      <c r="S91" s="63"/>
      <c r="T91" s="63"/>
      <c r="U91" s="63"/>
      <c r="V91" s="63"/>
      <c r="W91" s="64"/>
      <c r="X91" s="66">
        <v>0</v>
      </c>
      <c r="Y91" s="67"/>
      <c r="Z91" s="67"/>
      <c r="AA91" s="67"/>
      <c r="AB91" s="68"/>
      <c r="AC91" s="66">
        <v>0</v>
      </c>
      <c r="AD91" s="67"/>
      <c r="AE91" s="67"/>
      <c r="AF91" s="67"/>
      <c r="AG91" s="68"/>
      <c r="AH91" s="66">
        <v>0</v>
      </c>
      <c r="AI91" s="67"/>
      <c r="AJ91" s="67"/>
      <c r="AK91" s="67"/>
      <c r="AL91" s="68"/>
      <c r="AM91" s="66">
        <f t="shared" si="8"/>
        <v>0</v>
      </c>
      <c r="AN91" s="67"/>
      <c r="AO91" s="67"/>
      <c r="AP91" s="67"/>
      <c r="AQ91" s="68"/>
      <c r="AR91" s="66">
        <v>0</v>
      </c>
      <c r="AS91" s="67"/>
      <c r="AT91" s="67"/>
      <c r="AU91" s="67"/>
      <c r="AV91" s="68"/>
      <c r="AW91" s="66">
        <v>0</v>
      </c>
      <c r="AX91" s="67"/>
      <c r="AY91" s="67"/>
      <c r="AZ91" s="67"/>
      <c r="BA91" s="68"/>
      <c r="BB91" s="66">
        <v>0</v>
      </c>
      <c r="BC91" s="67"/>
      <c r="BD91" s="67"/>
      <c r="BE91" s="67"/>
      <c r="BF91" s="68"/>
      <c r="BG91" s="65">
        <f t="shared" si="9"/>
        <v>0</v>
      </c>
      <c r="BH91" s="65"/>
      <c r="BI91" s="65"/>
      <c r="BJ91" s="65"/>
      <c r="BK91" s="65"/>
    </row>
    <row r="92" spans="1:64" s="6" customFormat="1" ht="12.75" customHeight="1" x14ac:dyDescent="0.2">
      <c r="A92" s="88"/>
      <c r="B92" s="89"/>
      <c r="C92" s="89"/>
      <c r="D92" s="90"/>
      <c r="E92" s="110" t="s">
        <v>147</v>
      </c>
      <c r="F92" s="111"/>
      <c r="G92" s="111"/>
      <c r="H92" s="111"/>
      <c r="I92" s="111"/>
      <c r="J92" s="111"/>
      <c r="K92" s="111"/>
      <c r="L92" s="111"/>
      <c r="M92" s="111"/>
      <c r="N92" s="111"/>
      <c r="O92" s="111"/>
      <c r="P92" s="111"/>
      <c r="Q92" s="111"/>
      <c r="R92" s="111"/>
      <c r="S92" s="111"/>
      <c r="T92" s="111"/>
      <c r="U92" s="111"/>
      <c r="V92" s="111"/>
      <c r="W92" s="112"/>
      <c r="X92" s="76">
        <v>0</v>
      </c>
      <c r="Y92" s="77"/>
      <c r="Z92" s="77"/>
      <c r="AA92" s="77"/>
      <c r="AB92" s="78"/>
      <c r="AC92" s="76">
        <v>0</v>
      </c>
      <c r="AD92" s="77"/>
      <c r="AE92" s="77"/>
      <c r="AF92" s="77"/>
      <c r="AG92" s="78"/>
      <c r="AH92" s="76">
        <v>0</v>
      </c>
      <c r="AI92" s="77"/>
      <c r="AJ92" s="77"/>
      <c r="AK92" s="77"/>
      <c r="AL92" s="78"/>
      <c r="AM92" s="76">
        <f t="shared" si="8"/>
        <v>0</v>
      </c>
      <c r="AN92" s="77"/>
      <c r="AO92" s="77"/>
      <c r="AP92" s="77"/>
      <c r="AQ92" s="78"/>
      <c r="AR92" s="76">
        <v>0</v>
      </c>
      <c r="AS92" s="77"/>
      <c r="AT92" s="77"/>
      <c r="AU92" s="77"/>
      <c r="AV92" s="78"/>
      <c r="AW92" s="76">
        <v>0</v>
      </c>
      <c r="AX92" s="77"/>
      <c r="AY92" s="77"/>
      <c r="AZ92" s="77"/>
      <c r="BA92" s="78"/>
      <c r="BB92" s="76">
        <v>0</v>
      </c>
      <c r="BC92" s="77"/>
      <c r="BD92" s="77"/>
      <c r="BE92" s="77"/>
      <c r="BF92" s="78"/>
      <c r="BG92" s="80">
        <f t="shared" si="9"/>
        <v>0</v>
      </c>
      <c r="BH92" s="80"/>
      <c r="BI92" s="80"/>
      <c r="BJ92" s="80"/>
      <c r="BK92" s="80"/>
    </row>
    <row r="94" spans="1:64" ht="14.25" customHeight="1" x14ac:dyDescent="0.2">
      <c r="A94" s="34" t="s">
        <v>262</v>
      </c>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row>
    <row r="95" spans="1:64" ht="15" customHeight="1" x14ac:dyDescent="0.2">
      <c r="A95" s="75" t="s">
        <v>233</v>
      </c>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4" ht="23.1" customHeight="1" x14ac:dyDescent="0.2">
      <c r="A96" s="81" t="s">
        <v>119</v>
      </c>
      <c r="B96" s="82"/>
      <c r="C96" s="82"/>
      <c r="D96" s="82"/>
      <c r="E96" s="83"/>
      <c r="F96" s="49" t="s">
        <v>19</v>
      </c>
      <c r="G96" s="50"/>
      <c r="H96" s="50"/>
      <c r="I96" s="50"/>
      <c r="J96" s="50"/>
      <c r="K96" s="50"/>
      <c r="L96" s="50"/>
      <c r="M96" s="50"/>
      <c r="N96" s="50"/>
      <c r="O96" s="50"/>
      <c r="P96" s="50"/>
      <c r="Q96" s="50"/>
      <c r="R96" s="50"/>
      <c r="S96" s="50"/>
      <c r="T96" s="50"/>
      <c r="U96" s="50"/>
      <c r="V96" s="50"/>
      <c r="W96" s="51"/>
      <c r="X96" s="55" t="s">
        <v>255</v>
      </c>
      <c r="Y96" s="55"/>
      <c r="Z96" s="55"/>
      <c r="AA96" s="55"/>
      <c r="AB96" s="55"/>
      <c r="AC96" s="55"/>
      <c r="AD96" s="55"/>
      <c r="AE96" s="55"/>
      <c r="AF96" s="55"/>
      <c r="AG96" s="55"/>
      <c r="AH96" s="55"/>
      <c r="AI96" s="55"/>
      <c r="AJ96" s="55"/>
      <c r="AK96" s="55"/>
      <c r="AL96" s="55"/>
      <c r="AM96" s="55"/>
      <c r="AN96" s="55"/>
      <c r="AO96" s="55"/>
      <c r="AP96" s="55"/>
      <c r="AQ96" s="55"/>
      <c r="AR96" s="41" t="s">
        <v>260</v>
      </c>
      <c r="AS96" s="42"/>
      <c r="AT96" s="42"/>
      <c r="AU96" s="42"/>
      <c r="AV96" s="42"/>
      <c r="AW96" s="42"/>
      <c r="AX96" s="42"/>
      <c r="AY96" s="42"/>
      <c r="AZ96" s="42"/>
      <c r="BA96" s="42"/>
      <c r="BB96" s="42"/>
      <c r="BC96" s="42"/>
      <c r="BD96" s="42"/>
      <c r="BE96" s="42"/>
      <c r="BF96" s="42"/>
      <c r="BG96" s="42"/>
      <c r="BH96" s="42"/>
      <c r="BI96" s="42"/>
      <c r="BJ96" s="42"/>
      <c r="BK96" s="43"/>
    </row>
    <row r="97" spans="1:79" ht="53.25" customHeight="1" x14ac:dyDescent="0.2">
      <c r="A97" s="84"/>
      <c r="B97" s="85"/>
      <c r="C97" s="85"/>
      <c r="D97" s="85"/>
      <c r="E97" s="86"/>
      <c r="F97" s="52"/>
      <c r="G97" s="53"/>
      <c r="H97" s="53"/>
      <c r="I97" s="53"/>
      <c r="J97" s="53"/>
      <c r="K97" s="53"/>
      <c r="L97" s="53"/>
      <c r="M97" s="53"/>
      <c r="N97" s="53"/>
      <c r="O97" s="53"/>
      <c r="P97" s="53"/>
      <c r="Q97" s="53"/>
      <c r="R97" s="53"/>
      <c r="S97" s="53"/>
      <c r="T97" s="53"/>
      <c r="U97" s="53"/>
      <c r="V97" s="53"/>
      <c r="W97" s="54"/>
      <c r="X97" s="41" t="s">
        <v>4</v>
      </c>
      <c r="Y97" s="42"/>
      <c r="Z97" s="42"/>
      <c r="AA97" s="42"/>
      <c r="AB97" s="43"/>
      <c r="AC97" s="41" t="s">
        <v>3</v>
      </c>
      <c r="AD97" s="42"/>
      <c r="AE97" s="42"/>
      <c r="AF97" s="42"/>
      <c r="AG97" s="43"/>
      <c r="AH97" s="44" t="s">
        <v>116</v>
      </c>
      <c r="AI97" s="45"/>
      <c r="AJ97" s="45"/>
      <c r="AK97" s="45"/>
      <c r="AL97" s="46"/>
      <c r="AM97" s="41" t="s">
        <v>5</v>
      </c>
      <c r="AN97" s="42"/>
      <c r="AO97" s="42"/>
      <c r="AP97" s="42"/>
      <c r="AQ97" s="43"/>
      <c r="AR97" s="41" t="s">
        <v>4</v>
      </c>
      <c r="AS97" s="42"/>
      <c r="AT97" s="42"/>
      <c r="AU97" s="42"/>
      <c r="AV97" s="43"/>
      <c r="AW97" s="41" t="s">
        <v>3</v>
      </c>
      <c r="AX97" s="42"/>
      <c r="AY97" s="42"/>
      <c r="AZ97" s="42"/>
      <c r="BA97" s="43"/>
      <c r="BB97" s="94" t="s">
        <v>116</v>
      </c>
      <c r="BC97" s="94"/>
      <c r="BD97" s="94"/>
      <c r="BE97" s="94"/>
      <c r="BF97" s="94"/>
      <c r="BG97" s="41" t="s">
        <v>96</v>
      </c>
      <c r="BH97" s="42"/>
      <c r="BI97" s="42"/>
      <c r="BJ97" s="42"/>
      <c r="BK97" s="43"/>
    </row>
    <row r="98" spans="1:79" ht="15" customHeight="1" x14ac:dyDescent="0.2">
      <c r="A98" s="41">
        <v>1</v>
      </c>
      <c r="B98" s="42"/>
      <c r="C98" s="42"/>
      <c r="D98" s="42"/>
      <c r="E98" s="43"/>
      <c r="F98" s="41">
        <v>2</v>
      </c>
      <c r="G98" s="42"/>
      <c r="H98" s="42"/>
      <c r="I98" s="42"/>
      <c r="J98" s="42"/>
      <c r="K98" s="42"/>
      <c r="L98" s="42"/>
      <c r="M98" s="42"/>
      <c r="N98" s="42"/>
      <c r="O98" s="42"/>
      <c r="P98" s="42"/>
      <c r="Q98" s="42"/>
      <c r="R98" s="42"/>
      <c r="S98" s="42"/>
      <c r="T98" s="42"/>
      <c r="U98" s="42"/>
      <c r="V98" s="42"/>
      <c r="W98" s="43"/>
      <c r="X98" s="41">
        <v>3</v>
      </c>
      <c r="Y98" s="42"/>
      <c r="Z98" s="42"/>
      <c r="AA98" s="42"/>
      <c r="AB98" s="43"/>
      <c r="AC98" s="41">
        <v>4</v>
      </c>
      <c r="AD98" s="42"/>
      <c r="AE98" s="42"/>
      <c r="AF98" s="42"/>
      <c r="AG98" s="43"/>
      <c r="AH98" s="41">
        <v>5</v>
      </c>
      <c r="AI98" s="42"/>
      <c r="AJ98" s="42"/>
      <c r="AK98" s="42"/>
      <c r="AL98" s="43"/>
      <c r="AM98" s="41">
        <v>6</v>
      </c>
      <c r="AN98" s="42"/>
      <c r="AO98" s="42"/>
      <c r="AP98" s="42"/>
      <c r="AQ98" s="43"/>
      <c r="AR98" s="41">
        <v>7</v>
      </c>
      <c r="AS98" s="42"/>
      <c r="AT98" s="42"/>
      <c r="AU98" s="42"/>
      <c r="AV98" s="43"/>
      <c r="AW98" s="41">
        <v>8</v>
      </c>
      <c r="AX98" s="42"/>
      <c r="AY98" s="42"/>
      <c r="AZ98" s="42"/>
      <c r="BA98" s="43"/>
      <c r="BB98" s="41">
        <v>9</v>
      </c>
      <c r="BC98" s="42"/>
      <c r="BD98" s="42"/>
      <c r="BE98" s="42"/>
      <c r="BF98" s="43"/>
      <c r="BG98" s="41">
        <v>10</v>
      </c>
      <c r="BH98" s="42"/>
      <c r="BI98" s="42"/>
      <c r="BJ98" s="42"/>
      <c r="BK98" s="43"/>
    </row>
    <row r="99" spans="1:79" s="1" customFormat="1" ht="15" hidden="1" customHeight="1" x14ac:dyDescent="0.2">
      <c r="A99" s="69" t="s">
        <v>64</v>
      </c>
      <c r="B99" s="70"/>
      <c r="C99" s="70"/>
      <c r="D99" s="70"/>
      <c r="E99" s="71"/>
      <c r="F99" s="69" t="s">
        <v>57</v>
      </c>
      <c r="G99" s="70"/>
      <c r="H99" s="70"/>
      <c r="I99" s="70"/>
      <c r="J99" s="70"/>
      <c r="K99" s="70"/>
      <c r="L99" s="70"/>
      <c r="M99" s="70"/>
      <c r="N99" s="70"/>
      <c r="O99" s="70"/>
      <c r="P99" s="70"/>
      <c r="Q99" s="70"/>
      <c r="R99" s="70"/>
      <c r="S99" s="70"/>
      <c r="T99" s="70"/>
      <c r="U99" s="70"/>
      <c r="V99" s="70"/>
      <c r="W99" s="71"/>
      <c r="X99" s="69" t="s">
        <v>60</v>
      </c>
      <c r="Y99" s="70"/>
      <c r="Z99" s="70"/>
      <c r="AA99" s="70"/>
      <c r="AB99" s="71"/>
      <c r="AC99" s="69" t="s">
        <v>61</v>
      </c>
      <c r="AD99" s="70"/>
      <c r="AE99" s="70"/>
      <c r="AF99" s="70"/>
      <c r="AG99" s="71"/>
      <c r="AH99" s="69" t="s">
        <v>94</v>
      </c>
      <c r="AI99" s="70"/>
      <c r="AJ99" s="70"/>
      <c r="AK99" s="70"/>
      <c r="AL99" s="71"/>
      <c r="AM99" s="56" t="s">
        <v>171</v>
      </c>
      <c r="AN99" s="57"/>
      <c r="AO99" s="57"/>
      <c r="AP99" s="57"/>
      <c r="AQ99" s="58"/>
      <c r="AR99" s="69" t="s">
        <v>62</v>
      </c>
      <c r="AS99" s="70"/>
      <c r="AT99" s="70"/>
      <c r="AU99" s="70"/>
      <c r="AV99" s="71"/>
      <c r="AW99" s="69" t="s">
        <v>63</v>
      </c>
      <c r="AX99" s="70"/>
      <c r="AY99" s="70"/>
      <c r="AZ99" s="70"/>
      <c r="BA99" s="71"/>
      <c r="BB99" s="69" t="s">
        <v>95</v>
      </c>
      <c r="BC99" s="70"/>
      <c r="BD99" s="70"/>
      <c r="BE99" s="70"/>
      <c r="BF99" s="71"/>
      <c r="BG99" s="56" t="s">
        <v>171</v>
      </c>
      <c r="BH99" s="57"/>
      <c r="BI99" s="57"/>
      <c r="BJ99" s="57"/>
      <c r="BK99" s="58"/>
      <c r="CA99" t="s">
        <v>31</v>
      </c>
    </row>
    <row r="100" spans="1:79" s="6" customFormat="1" ht="12.75" customHeight="1" x14ac:dyDescent="0.2">
      <c r="A100" s="88"/>
      <c r="B100" s="89"/>
      <c r="C100" s="89"/>
      <c r="D100" s="89"/>
      <c r="E100" s="90"/>
      <c r="F100" s="88" t="s">
        <v>147</v>
      </c>
      <c r="G100" s="89"/>
      <c r="H100" s="89"/>
      <c r="I100" s="89"/>
      <c r="J100" s="89"/>
      <c r="K100" s="89"/>
      <c r="L100" s="89"/>
      <c r="M100" s="89"/>
      <c r="N100" s="89"/>
      <c r="O100" s="89"/>
      <c r="P100" s="89"/>
      <c r="Q100" s="89"/>
      <c r="R100" s="89"/>
      <c r="S100" s="89"/>
      <c r="T100" s="89"/>
      <c r="U100" s="89"/>
      <c r="V100" s="89"/>
      <c r="W100" s="90"/>
      <c r="X100" s="95"/>
      <c r="Y100" s="96"/>
      <c r="Z100" s="96"/>
      <c r="AA100" s="96"/>
      <c r="AB100" s="97"/>
      <c r="AC100" s="95"/>
      <c r="AD100" s="96"/>
      <c r="AE100" s="96"/>
      <c r="AF100" s="96"/>
      <c r="AG100" s="97"/>
      <c r="AH100" s="80"/>
      <c r="AI100" s="80"/>
      <c r="AJ100" s="80"/>
      <c r="AK100" s="80"/>
      <c r="AL100" s="80"/>
      <c r="AM100" s="80">
        <f>IF(ISNUMBER(X100),X100,0)+IF(ISNUMBER(AC100),AC100,0)</f>
        <v>0</v>
      </c>
      <c r="AN100" s="80"/>
      <c r="AO100" s="80"/>
      <c r="AP100" s="80"/>
      <c r="AQ100" s="80"/>
      <c r="AR100" s="80"/>
      <c r="AS100" s="80"/>
      <c r="AT100" s="80"/>
      <c r="AU100" s="80"/>
      <c r="AV100" s="80"/>
      <c r="AW100" s="80"/>
      <c r="AX100" s="80"/>
      <c r="AY100" s="80"/>
      <c r="AZ100" s="80"/>
      <c r="BA100" s="80"/>
      <c r="BB100" s="80"/>
      <c r="BC100" s="80"/>
      <c r="BD100" s="80"/>
      <c r="BE100" s="80"/>
      <c r="BF100" s="80"/>
      <c r="BG100" s="80">
        <f>IF(ISNUMBER(AR100),AR100,0)+IF(ISNUMBER(AW100),AW100,0)</f>
        <v>0</v>
      </c>
      <c r="BH100" s="80"/>
      <c r="BI100" s="80"/>
      <c r="BJ100" s="80"/>
      <c r="BK100" s="80"/>
      <c r="CA100" s="6" t="s">
        <v>32</v>
      </c>
    </row>
    <row r="103" spans="1:79" ht="14.25" customHeight="1" x14ac:dyDescent="0.2">
      <c r="A103" s="34" t="s">
        <v>120</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row>
    <row r="104" spans="1:79" ht="14.25" customHeight="1" x14ac:dyDescent="0.2">
      <c r="A104" s="34" t="s">
        <v>247</v>
      </c>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row>
    <row r="105" spans="1:79" ht="15" customHeight="1" x14ac:dyDescent="0.2">
      <c r="A105" s="75" t="s">
        <v>233</v>
      </c>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row>
    <row r="106" spans="1:79" ht="23.1" customHeight="1" x14ac:dyDescent="0.2">
      <c r="A106" s="49" t="s">
        <v>6</v>
      </c>
      <c r="B106" s="50"/>
      <c r="C106" s="50"/>
      <c r="D106" s="49" t="s">
        <v>121</v>
      </c>
      <c r="E106" s="50"/>
      <c r="F106" s="50"/>
      <c r="G106" s="50"/>
      <c r="H106" s="50"/>
      <c r="I106" s="50"/>
      <c r="J106" s="50"/>
      <c r="K106" s="50"/>
      <c r="L106" s="50"/>
      <c r="M106" s="50"/>
      <c r="N106" s="50"/>
      <c r="O106" s="50"/>
      <c r="P106" s="50"/>
      <c r="Q106" s="50"/>
      <c r="R106" s="50"/>
      <c r="S106" s="50"/>
      <c r="T106" s="51"/>
      <c r="U106" s="41" t="s">
        <v>234</v>
      </c>
      <c r="V106" s="42"/>
      <c r="W106" s="42"/>
      <c r="X106" s="42"/>
      <c r="Y106" s="42"/>
      <c r="Z106" s="42"/>
      <c r="AA106" s="42"/>
      <c r="AB106" s="42"/>
      <c r="AC106" s="42"/>
      <c r="AD106" s="42"/>
      <c r="AE106" s="42"/>
      <c r="AF106" s="42"/>
      <c r="AG106" s="42"/>
      <c r="AH106" s="42"/>
      <c r="AI106" s="42"/>
      <c r="AJ106" s="42"/>
      <c r="AK106" s="42"/>
      <c r="AL106" s="42"/>
      <c r="AM106" s="43"/>
      <c r="AN106" s="41" t="s">
        <v>237</v>
      </c>
      <c r="AO106" s="42"/>
      <c r="AP106" s="42"/>
      <c r="AQ106" s="42"/>
      <c r="AR106" s="42"/>
      <c r="AS106" s="42"/>
      <c r="AT106" s="42"/>
      <c r="AU106" s="42"/>
      <c r="AV106" s="42"/>
      <c r="AW106" s="42"/>
      <c r="AX106" s="42"/>
      <c r="AY106" s="42"/>
      <c r="AZ106" s="42"/>
      <c r="BA106" s="42"/>
      <c r="BB106" s="42"/>
      <c r="BC106" s="42"/>
      <c r="BD106" s="42"/>
      <c r="BE106" s="42"/>
      <c r="BF106" s="43"/>
      <c r="BG106" s="55" t="s">
        <v>244</v>
      </c>
      <c r="BH106" s="55"/>
      <c r="BI106" s="55"/>
      <c r="BJ106" s="55"/>
      <c r="BK106" s="55"/>
      <c r="BL106" s="55"/>
      <c r="BM106" s="55"/>
      <c r="BN106" s="55"/>
      <c r="BO106" s="55"/>
      <c r="BP106" s="55"/>
      <c r="BQ106" s="55"/>
      <c r="BR106" s="55"/>
      <c r="BS106" s="55"/>
      <c r="BT106" s="55"/>
      <c r="BU106" s="55"/>
      <c r="BV106" s="55"/>
      <c r="BW106" s="55"/>
      <c r="BX106" s="55"/>
      <c r="BY106" s="55"/>
    </row>
    <row r="107" spans="1:79" ht="52.5" customHeight="1" x14ac:dyDescent="0.2">
      <c r="A107" s="52"/>
      <c r="B107" s="53"/>
      <c r="C107" s="53"/>
      <c r="D107" s="52"/>
      <c r="E107" s="53"/>
      <c r="F107" s="53"/>
      <c r="G107" s="53"/>
      <c r="H107" s="53"/>
      <c r="I107" s="53"/>
      <c r="J107" s="53"/>
      <c r="K107" s="53"/>
      <c r="L107" s="53"/>
      <c r="M107" s="53"/>
      <c r="N107" s="53"/>
      <c r="O107" s="53"/>
      <c r="P107" s="53"/>
      <c r="Q107" s="53"/>
      <c r="R107" s="53"/>
      <c r="S107" s="53"/>
      <c r="T107" s="54"/>
      <c r="U107" s="41" t="s">
        <v>4</v>
      </c>
      <c r="V107" s="42"/>
      <c r="W107" s="42"/>
      <c r="X107" s="42"/>
      <c r="Y107" s="43"/>
      <c r="Z107" s="41" t="s">
        <v>3</v>
      </c>
      <c r="AA107" s="42"/>
      <c r="AB107" s="42"/>
      <c r="AC107" s="42"/>
      <c r="AD107" s="43"/>
      <c r="AE107" s="44" t="s">
        <v>116</v>
      </c>
      <c r="AF107" s="45"/>
      <c r="AG107" s="45"/>
      <c r="AH107" s="46"/>
      <c r="AI107" s="41" t="s">
        <v>5</v>
      </c>
      <c r="AJ107" s="42"/>
      <c r="AK107" s="42"/>
      <c r="AL107" s="42"/>
      <c r="AM107" s="43"/>
      <c r="AN107" s="41" t="s">
        <v>4</v>
      </c>
      <c r="AO107" s="42"/>
      <c r="AP107" s="42"/>
      <c r="AQ107" s="42"/>
      <c r="AR107" s="43"/>
      <c r="AS107" s="41" t="s">
        <v>3</v>
      </c>
      <c r="AT107" s="42"/>
      <c r="AU107" s="42"/>
      <c r="AV107" s="42"/>
      <c r="AW107" s="43"/>
      <c r="AX107" s="44" t="s">
        <v>116</v>
      </c>
      <c r="AY107" s="45"/>
      <c r="AZ107" s="45"/>
      <c r="BA107" s="46"/>
      <c r="BB107" s="41" t="s">
        <v>96</v>
      </c>
      <c r="BC107" s="42"/>
      <c r="BD107" s="42"/>
      <c r="BE107" s="42"/>
      <c r="BF107" s="43"/>
      <c r="BG107" s="41" t="s">
        <v>4</v>
      </c>
      <c r="BH107" s="42"/>
      <c r="BI107" s="42"/>
      <c r="BJ107" s="42"/>
      <c r="BK107" s="43"/>
      <c r="BL107" s="55" t="s">
        <v>3</v>
      </c>
      <c r="BM107" s="55"/>
      <c r="BN107" s="55"/>
      <c r="BO107" s="55"/>
      <c r="BP107" s="55"/>
      <c r="BQ107" s="94" t="s">
        <v>116</v>
      </c>
      <c r="BR107" s="94"/>
      <c r="BS107" s="94"/>
      <c r="BT107" s="94"/>
      <c r="BU107" s="41" t="s">
        <v>97</v>
      </c>
      <c r="BV107" s="42"/>
      <c r="BW107" s="42"/>
      <c r="BX107" s="42"/>
      <c r="BY107" s="43"/>
    </row>
    <row r="108" spans="1:79" ht="15" customHeight="1" x14ac:dyDescent="0.2">
      <c r="A108" s="41">
        <v>1</v>
      </c>
      <c r="B108" s="42"/>
      <c r="C108" s="42"/>
      <c r="D108" s="41">
        <v>2</v>
      </c>
      <c r="E108" s="42"/>
      <c r="F108" s="42"/>
      <c r="G108" s="42"/>
      <c r="H108" s="42"/>
      <c r="I108" s="42"/>
      <c r="J108" s="42"/>
      <c r="K108" s="42"/>
      <c r="L108" s="42"/>
      <c r="M108" s="42"/>
      <c r="N108" s="42"/>
      <c r="O108" s="42"/>
      <c r="P108" s="42"/>
      <c r="Q108" s="42"/>
      <c r="R108" s="42"/>
      <c r="S108" s="42"/>
      <c r="T108" s="43"/>
      <c r="U108" s="41">
        <v>3</v>
      </c>
      <c r="V108" s="42"/>
      <c r="W108" s="42"/>
      <c r="X108" s="42"/>
      <c r="Y108" s="43"/>
      <c r="Z108" s="41">
        <v>4</v>
      </c>
      <c r="AA108" s="42"/>
      <c r="AB108" s="42"/>
      <c r="AC108" s="42"/>
      <c r="AD108" s="43"/>
      <c r="AE108" s="41">
        <v>5</v>
      </c>
      <c r="AF108" s="42"/>
      <c r="AG108" s="42"/>
      <c r="AH108" s="43"/>
      <c r="AI108" s="41">
        <v>6</v>
      </c>
      <c r="AJ108" s="42"/>
      <c r="AK108" s="42"/>
      <c r="AL108" s="42"/>
      <c r="AM108" s="43"/>
      <c r="AN108" s="41">
        <v>7</v>
      </c>
      <c r="AO108" s="42"/>
      <c r="AP108" s="42"/>
      <c r="AQ108" s="42"/>
      <c r="AR108" s="43"/>
      <c r="AS108" s="41">
        <v>8</v>
      </c>
      <c r="AT108" s="42"/>
      <c r="AU108" s="42"/>
      <c r="AV108" s="42"/>
      <c r="AW108" s="43"/>
      <c r="AX108" s="55">
        <v>9</v>
      </c>
      <c r="AY108" s="55"/>
      <c r="AZ108" s="55"/>
      <c r="BA108" s="55"/>
      <c r="BB108" s="41">
        <v>10</v>
      </c>
      <c r="BC108" s="42"/>
      <c r="BD108" s="42"/>
      <c r="BE108" s="42"/>
      <c r="BF108" s="43"/>
      <c r="BG108" s="41">
        <v>11</v>
      </c>
      <c r="BH108" s="42"/>
      <c r="BI108" s="42"/>
      <c r="BJ108" s="42"/>
      <c r="BK108" s="43"/>
      <c r="BL108" s="55">
        <v>12</v>
      </c>
      <c r="BM108" s="55"/>
      <c r="BN108" s="55"/>
      <c r="BO108" s="55"/>
      <c r="BP108" s="55"/>
      <c r="BQ108" s="41">
        <v>13</v>
      </c>
      <c r="BR108" s="42"/>
      <c r="BS108" s="42"/>
      <c r="BT108" s="43"/>
      <c r="BU108" s="41">
        <v>14</v>
      </c>
      <c r="BV108" s="42"/>
      <c r="BW108" s="42"/>
      <c r="BX108" s="42"/>
      <c r="BY108" s="43"/>
    </row>
    <row r="109" spans="1:79" s="1" customFormat="1" ht="14.25" hidden="1" customHeight="1" x14ac:dyDescent="0.2">
      <c r="A109" s="69" t="s">
        <v>69</v>
      </c>
      <c r="B109" s="70"/>
      <c r="C109" s="70"/>
      <c r="D109" s="69" t="s">
        <v>57</v>
      </c>
      <c r="E109" s="70"/>
      <c r="F109" s="70"/>
      <c r="G109" s="70"/>
      <c r="H109" s="70"/>
      <c r="I109" s="70"/>
      <c r="J109" s="70"/>
      <c r="K109" s="70"/>
      <c r="L109" s="70"/>
      <c r="M109" s="70"/>
      <c r="N109" s="70"/>
      <c r="O109" s="70"/>
      <c r="P109" s="70"/>
      <c r="Q109" s="70"/>
      <c r="R109" s="70"/>
      <c r="S109" s="70"/>
      <c r="T109" s="71"/>
      <c r="U109" s="79" t="s">
        <v>65</v>
      </c>
      <c r="V109" s="79"/>
      <c r="W109" s="79"/>
      <c r="X109" s="79"/>
      <c r="Y109" s="79"/>
      <c r="Z109" s="79" t="s">
        <v>66</v>
      </c>
      <c r="AA109" s="79"/>
      <c r="AB109" s="79"/>
      <c r="AC109" s="79"/>
      <c r="AD109" s="79"/>
      <c r="AE109" s="79" t="s">
        <v>91</v>
      </c>
      <c r="AF109" s="79"/>
      <c r="AG109" s="79"/>
      <c r="AH109" s="79"/>
      <c r="AI109" s="87" t="s">
        <v>170</v>
      </c>
      <c r="AJ109" s="87"/>
      <c r="AK109" s="87"/>
      <c r="AL109" s="87"/>
      <c r="AM109" s="87"/>
      <c r="AN109" s="79" t="s">
        <v>67</v>
      </c>
      <c r="AO109" s="79"/>
      <c r="AP109" s="79"/>
      <c r="AQ109" s="79"/>
      <c r="AR109" s="79"/>
      <c r="AS109" s="79" t="s">
        <v>68</v>
      </c>
      <c r="AT109" s="79"/>
      <c r="AU109" s="79"/>
      <c r="AV109" s="79"/>
      <c r="AW109" s="79"/>
      <c r="AX109" s="79" t="s">
        <v>92</v>
      </c>
      <c r="AY109" s="79"/>
      <c r="AZ109" s="79"/>
      <c r="BA109" s="79"/>
      <c r="BB109" s="87" t="s">
        <v>170</v>
      </c>
      <c r="BC109" s="87"/>
      <c r="BD109" s="87"/>
      <c r="BE109" s="87"/>
      <c r="BF109" s="87"/>
      <c r="BG109" s="79" t="s">
        <v>58</v>
      </c>
      <c r="BH109" s="79"/>
      <c r="BI109" s="79"/>
      <c r="BJ109" s="79"/>
      <c r="BK109" s="79"/>
      <c r="BL109" s="79" t="s">
        <v>59</v>
      </c>
      <c r="BM109" s="79"/>
      <c r="BN109" s="79"/>
      <c r="BO109" s="79"/>
      <c r="BP109" s="79"/>
      <c r="BQ109" s="79" t="s">
        <v>93</v>
      </c>
      <c r="BR109" s="79"/>
      <c r="BS109" s="79"/>
      <c r="BT109" s="79"/>
      <c r="BU109" s="87" t="s">
        <v>170</v>
      </c>
      <c r="BV109" s="87"/>
      <c r="BW109" s="87"/>
      <c r="BX109" s="87"/>
      <c r="BY109" s="87"/>
      <c r="CA109" t="s">
        <v>33</v>
      </c>
    </row>
    <row r="110" spans="1:79" s="25" customFormat="1" ht="25.5" customHeight="1" x14ac:dyDescent="0.2">
      <c r="A110" s="59">
        <v>1</v>
      </c>
      <c r="B110" s="60"/>
      <c r="C110" s="60"/>
      <c r="D110" s="62" t="s">
        <v>186</v>
      </c>
      <c r="E110" s="63"/>
      <c r="F110" s="63"/>
      <c r="G110" s="63"/>
      <c r="H110" s="63"/>
      <c r="I110" s="63"/>
      <c r="J110" s="63"/>
      <c r="K110" s="63"/>
      <c r="L110" s="63"/>
      <c r="M110" s="63"/>
      <c r="N110" s="63"/>
      <c r="O110" s="63"/>
      <c r="P110" s="63"/>
      <c r="Q110" s="63"/>
      <c r="R110" s="63"/>
      <c r="S110" s="63"/>
      <c r="T110" s="64"/>
      <c r="U110" s="66">
        <v>23039317</v>
      </c>
      <c r="V110" s="67"/>
      <c r="W110" s="67"/>
      <c r="X110" s="67"/>
      <c r="Y110" s="68"/>
      <c r="Z110" s="66">
        <v>0</v>
      </c>
      <c r="AA110" s="67"/>
      <c r="AB110" s="67"/>
      <c r="AC110" s="67"/>
      <c r="AD110" s="68"/>
      <c r="AE110" s="66">
        <v>0</v>
      </c>
      <c r="AF110" s="67"/>
      <c r="AG110" s="67"/>
      <c r="AH110" s="68"/>
      <c r="AI110" s="66">
        <f>IF(ISNUMBER(U110),U110,0)+IF(ISNUMBER(Z110),Z110,0)</f>
        <v>23039317</v>
      </c>
      <c r="AJ110" s="67"/>
      <c r="AK110" s="67"/>
      <c r="AL110" s="67"/>
      <c r="AM110" s="68"/>
      <c r="AN110" s="66">
        <v>26607206</v>
      </c>
      <c r="AO110" s="67"/>
      <c r="AP110" s="67"/>
      <c r="AQ110" s="67"/>
      <c r="AR110" s="68"/>
      <c r="AS110" s="66">
        <v>95991</v>
      </c>
      <c r="AT110" s="67"/>
      <c r="AU110" s="67"/>
      <c r="AV110" s="67"/>
      <c r="AW110" s="68"/>
      <c r="AX110" s="66">
        <v>0</v>
      </c>
      <c r="AY110" s="67"/>
      <c r="AZ110" s="67"/>
      <c r="BA110" s="68"/>
      <c r="BB110" s="66">
        <f>IF(ISNUMBER(AN110),AN110,0)+IF(ISNUMBER(AS110),AS110,0)</f>
        <v>26703197</v>
      </c>
      <c r="BC110" s="67"/>
      <c r="BD110" s="67"/>
      <c r="BE110" s="67"/>
      <c r="BF110" s="68"/>
      <c r="BG110" s="66">
        <v>6384582</v>
      </c>
      <c r="BH110" s="67"/>
      <c r="BI110" s="67"/>
      <c r="BJ110" s="67"/>
      <c r="BK110" s="68"/>
      <c r="BL110" s="66">
        <v>0</v>
      </c>
      <c r="BM110" s="67"/>
      <c r="BN110" s="67"/>
      <c r="BO110" s="67"/>
      <c r="BP110" s="68"/>
      <c r="BQ110" s="66">
        <v>0</v>
      </c>
      <c r="BR110" s="67"/>
      <c r="BS110" s="67"/>
      <c r="BT110" s="68"/>
      <c r="BU110" s="66">
        <f>IF(ISNUMBER(BG110),BG110,0)+IF(ISNUMBER(BL110),BL110,0)</f>
        <v>6384582</v>
      </c>
      <c r="BV110" s="67"/>
      <c r="BW110" s="67"/>
      <c r="BX110" s="67"/>
      <c r="BY110" s="68"/>
      <c r="CA110" s="25" t="s">
        <v>34</v>
      </c>
    </row>
    <row r="111" spans="1:79" s="6" customFormat="1" ht="12.75" customHeight="1" x14ac:dyDescent="0.2">
      <c r="A111" s="88"/>
      <c r="B111" s="89"/>
      <c r="C111" s="89"/>
      <c r="D111" s="110" t="s">
        <v>147</v>
      </c>
      <c r="E111" s="111"/>
      <c r="F111" s="111"/>
      <c r="G111" s="111"/>
      <c r="H111" s="111"/>
      <c r="I111" s="111"/>
      <c r="J111" s="111"/>
      <c r="K111" s="111"/>
      <c r="L111" s="111"/>
      <c r="M111" s="111"/>
      <c r="N111" s="111"/>
      <c r="O111" s="111"/>
      <c r="P111" s="111"/>
      <c r="Q111" s="111"/>
      <c r="R111" s="111"/>
      <c r="S111" s="111"/>
      <c r="T111" s="112"/>
      <c r="U111" s="76">
        <v>23039317</v>
      </c>
      <c r="V111" s="77"/>
      <c r="W111" s="77"/>
      <c r="X111" s="77"/>
      <c r="Y111" s="78"/>
      <c r="Z111" s="76">
        <v>0</v>
      </c>
      <c r="AA111" s="77"/>
      <c r="AB111" s="77"/>
      <c r="AC111" s="77"/>
      <c r="AD111" s="78"/>
      <c r="AE111" s="76">
        <v>0</v>
      </c>
      <c r="AF111" s="77"/>
      <c r="AG111" s="77"/>
      <c r="AH111" s="78"/>
      <c r="AI111" s="76">
        <f>IF(ISNUMBER(U111),U111,0)+IF(ISNUMBER(Z111),Z111,0)</f>
        <v>23039317</v>
      </c>
      <c r="AJ111" s="77"/>
      <c r="AK111" s="77"/>
      <c r="AL111" s="77"/>
      <c r="AM111" s="78"/>
      <c r="AN111" s="76">
        <v>26607206</v>
      </c>
      <c r="AO111" s="77"/>
      <c r="AP111" s="77"/>
      <c r="AQ111" s="77"/>
      <c r="AR111" s="78"/>
      <c r="AS111" s="76">
        <v>95991</v>
      </c>
      <c r="AT111" s="77"/>
      <c r="AU111" s="77"/>
      <c r="AV111" s="77"/>
      <c r="AW111" s="78"/>
      <c r="AX111" s="76">
        <v>0</v>
      </c>
      <c r="AY111" s="77"/>
      <c r="AZ111" s="77"/>
      <c r="BA111" s="78"/>
      <c r="BB111" s="76">
        <f>IF(ISNUMBER(AN111),AN111,0)+IF(ISNUMBER(AS111),AS111,0)</f>
        <v>26703197</v>
      </c>
      <c r="BC111" s="77"/>
      <c r="BD111" s="77"/>
      <c r="BE111" s="77"/>
      <c r="BF111" s="78"/>
      <c r="BG111" s="76">
        <v>6384582</v>
      </c>
      <c r="BH111" s="77"/>
      <c r="BI111" s="77"/>
      <c r="BJ111" s="77"/>
      <c r="BK111" s="78"/>
      <c r="BL111" s="76">
        <v>0</v>
      </c>
      <c r="BM111" s="77"/>
      <c r="BN111" s="77"/>
      <c r="BO111" s="77"/>
      <c r="BP111" s="78"/>
      <c r="BQ111" s="76">
        <v>0</v>
      </c>
      <c r="BR111" s="77"/>
      <c r="BS111" s="77"/>
      <c r="BT111" s="78"/>
      <c r="BU111" s="76">
        <f>IF(ISNUMBER(BG111),BG111,0)+IF(ISNUMBER(BL111),BL111,0)</f>
        <v>6384582</v>
      </c>
      <c r="BV111" s="77"/>
      <c r="BW111" s="77"/>
      <c r="BX111" s="77"/>
      <c r="BY111" s="78"/>
    </row>
    <row r="113" spans="1:79" ht="14.25" customHeight="1" x14ac:dyDescent="0.2">
      <c r="A113" s="34" t="s">
        <v>263</v>
      </c>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row>
    <row r="114" spans="1:79" ht="15" customHeight="1" x14ac:dyDescent="0.2">
      <c r="A114" s="98" t="s">
        <v>233</v>
      </c>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98"/>
      <c r="BE114" s="98"/>
      <c r="BF114" s="98"/>
      <c r="BG114" s="98"/>
      <c r="BH114" s="98"/>
    </row>
    <row r="115" spans="1:79" ht="23.1" customHeight="1" x14ac:dyDescent="0.2">
      <c r="A115" s="49" t="s">
        <v>6</v>
      </c>
      <c r="B115" s="50"/>
      <c r="C115" s="50"/>
      <c r="D115" s="49" t="s">
        <v>121</v>
      </c>
      <c r="E115" s="50"/>
      <c r="F115" s="50"/>
      <c r="G115" s="50"/>
      <c r="H115" s="50"/>
      <c r="I115" s="50"/>
      <c r="J115" s="50"/>
      <c r="K115" s="50"/>
      <c r="L115" s="50"/>
      <c r="M115" s="50"/>
      <c r="N115" s="50"/>
      <c r="O115" s="50"/>
      <c r="P115" s="50"/>
      <c r="Q115" s="50"/>
      <c r="R115" s="50"/>
      <c r="S115" s="50"/>
      <c r="T115" s="51"/>
      <c r="U115" s="55" t="s">
        <v>255</v>
      </c>
      <c r="V115" s="55"/>
      <c r="W115" s="55"/>
      <c r="X115" s="55"/>
      <c r="Y115" s="55"/>
      <c r="Z115" s="55"/>
      <c r="AA115" s="55"/>
      <c r="AB115" s="55"/>
      <c r="AC115" s="55"/>
      <c r="AD115" s="55"/>
      <c r="AE115" s="55"/>
      <c r="AF115" s="55"/>
      <c r="AG115" s="55"/>
      <c r="AH115" s="55"/>
      <c r="AI115" s="55"/>
      <c r="AJ115" s="55"/>
      <c r="AK115" s="55"/>
      <c r="AL115" s="55"/>
      <c r="AM115" s="55"/>
      <c r="AN115" s="55"/>
      <c r="AO115" s="55" t="s">
        <v>260</v>
      </c>
      <c r="AP115" s="55"/>
      <c r="AQ115" s="55"/>
      <c r="AR115" s="55"/>
      <c r="AS115" s="55"/>
      <c r="AT115" s="55"/>
      <c r="AU115" s="55"/>
      <c r="AV115" s="55"/>
      <c r="AW115" s="55"/>
      <c r="AX115" s="55"/>
      <c r="AY115" s="55"/>
      <c r="AZ115" s="55"/>
      <c r="BA115" s="55"/>
      <c r="BB115" s="55"/>
      <c r="BC115" s="55"/>
      <c r="BD115" s="55"/>
      <c r="BE115" s="55"/>
      <c r="BF115" s="55"/>
      <c r="BG115" s="55"/>
      <c r="BH115" s="55"/>
    </row>
    <row r="116" spans="1:79" ht="54" customHeight="1" x14ac:dyDescent="0.2">
      <c r="A116" s="52"/>
      <c r="B116" s="53"/>
      <c r="C116" s="53"/>
      <c r="D116" s="52"/>
      <c r="E116" s="53"/>
      <c r="F116" s="53"/>
      <c r="G116" s="53"/>
      <c r="H116" s="53"/>
      <c r="I116" s="53"/>
      <c r="J116" s="53"/>
      <c r="K116" s="53"/>
      <c r="L116" s="53"/>
      <c r="M116" s="53"/>
      <c r="N116" s="53"/>
      <c r="O116" s="53"/>
      <c r="P116" s="53"/>
      <c r="Q116" s="53"/>
      <c r="R116" s="53"/>
      <c r="S116" s="53"/>
      <c r="T116" s="54"/>
      <c r="U116" s="41" t="s">
        <v>4</v>
      </c>
      <c r="V116" s="42"/>
      <c r="W116" s="42"/>
      <c r="X116" s="42"/>
      <c r="Y116" s="43"/>
      <c r="Z116" s="41" t="s">
        <v>3</v>
      </c>
      <c r="AA116" s="42"/>
      <c r="AB116" s="42"/>
      <c r="AC116" s="42"/>
      <c r="AD116" s="43"/>
      <c r="AE116" s="44" t="s">
        <v>116</v>
      </c>
      <c r="AF116" s="45"/>
      <c r="AG116" s="45"/>
      <c r="AH116" s="45"/>
      <c r="AI116" s="46"/>
      <c r="AJ116" s="41" t="s">
        <v>5</v>
      </c>
      <c r="AK116" s="42"/>
      <c r="AL116" s="42"/>
      <c r="AM116" s="42"/>
      <c r="AN116" s="43"/>
      <c r="AO116" s="41" t="s">
        <v>4</v>
      </c>
      <c r="AP116" s="42"/>
      <c r="AQ116" s="42"/>
      <c r="AR116" s="42"/>
      <c r="AS116" s="43"/>
      <c r="AT116" s="41" t="s">
        <v>3</v>
      </c>
      <c r="AU116" s="42"/>
      <c r="AV116" s="42"/>
      <c r="AW116" s="42"/>
      <c r="AX116" s="43"/>
      <c r="AY116" s="44" t="s">
        <v>116</v>
      </c>
      <c r="AZ116" s="45"/>
      <c r="BA116" s="45"/>
      <c r="BB116" s="45"/>
      <c r="BC116" s="46"/>
      <c r="BD116" s="55" t="s">
        <v>96</v>
      </c>
      <c r="BE116" s="55"/>
      <c r="BF116" s="55"/>
      <c r="BG116" s="55"/>
      <c r="BH116" s="55"/>
    </row>
    <row r="117" spans="1:79" ht="15" customHeight="1" x14ac:dyDescent="0.2">
      <c r="A117" s="41" t="s">
        <v>169</v>
      </c>
      <c r="B117" s="42"/>
      <c r="C117" s="42"/>
      <c r="D117" s="41">
        <v>2</v>
      </c>
      <c r="E117" s="42"/>
      <c r="F117" s="42"/>
      <c r="G117" s="42"/>
      <c r="H117" s="42"/>
      <c r="I117" s="42"/>
      <c r="J117" s="42"/>
      <c r="K117" s="42"/>
      <c r="L117" s="42"/>
      <c r="M117" s="42"/>
      <c r="N117" s="42"/>
      <c r="O117" s="42"/>
      <c r="P117" s="42"/>
      <c r="Q117" s="42"/>
      <c r="R117" s="42"/>
      <c r="S117" s="42"/>
      <c r="T117" s="43"/>
      <c r="U117" s="41">
        <v>3</v>
      </c>
      <c r="V117" s="42"/>
      <c r="W117" s="42"/>
      <c r="X117" s="42"/>
      <c r="Y117" s="43"/>
      <c r="Z117" s="41">
        <v>4</v>
      </c>
      <c r="AA117" s="42"/>
      <c r="AB117" s="42"/>
      <c r="AC117" s="42"/>
      <c r="AD117" s="43"/>
      <c r="AE117" s="41">
        <v>5</v>
      </c>
      <c r="AF117" s="42"/>
      <c r="AG117" s="42"/>
      <c r="AH117" s="42"/>
      <c r="AI117" s="43"/>
      <c r="AJ117" s="41">
        <v>6</v>
      </c>
      <c r="AK117" s="42"/>
      <c r="AL117" s="42"/>
      <c r="AM117" s="42"/>
      <c r="AN117" s="43"/>
      <c r="AO117" s="41">
        <v>7</v>
      </c>
      <c r="AP117" s="42"/>
      <c r="AQ117" s="42"/>
      <c r="AR117" s="42"/>
      <c r="AS117" s="43"/>
      <c r="AT117" s="41">
        <v>8</v>
      </c>
      <c r="AU117" s="42"/>
      <c r="AV117" s="42"/>
      <c r="AW117" s="42"/>
      <c r="AX117" s="43"/>
      <c r="AY117" s="41">
        <v>9</v>
      </c>
      <c r="AZ117" s="42"/>
      <c r="BA117" s="42"/>
      <c r="BB117" s="42"/>
      <c r="BC117" s="43"/>
      <c r="BD117" s="41">
        <v>10</v>
      </c>
      <c r="BE117" s="42"/>
      <c r="BF117" s="42"/>
      <c r="BG117" s="42"/>
      <c r="BH117" s="43"/>
    </row>
    <row r="118" spans="1:79" s="1" customFormat="1" ht="12.75" hidden="1" customHeight="1" x14ac:dyDescent="0.2">
      <c r="A118" s="69" t="s">
        <v>69</v>
      </c>
      <c r="B118" s="70"/>
      <c r="C118" s="70"/>
      <c r="D118" s="69" t="s">
        <v>57</v>
      </c>
      <c r="E118" s="70"/>
      <c r="F118" s="70"/>
      <c r="G118" s="70"/>
      <c r="H118" s="70"/>
      <c r="I118" s="70"/>
      <c r="J118" s="70"/>
      <c r="K118" s="70"/>
      <c r="L118" s="70"/>
      <c r="M118" s="70"/>
      <c r="N118" s="70"/>
      <c r="O118" s="70"/>
      <c r="P118" s="70"/>
      <c r="Q118" s="70"/>
      <c r="R118" s="70"/>
      <c r="S118" s="70"/>
      <c r="T118" s="71"/>
      <c r="U118" s="69" t="s">
        <v>60</v>
      </c>
      <c r="V118" s="70"/>
      <c r="W118" s="70"/>
      <c r="X118" s="70"/>
      <c r="Y118" s="71"/>
      <c r="Z118" s="69" t="s">
        <v>61</v>
      </c>
      <c r="AA118" s="70"/>
      <c r="AB118" s="70"/>
      <c r="AC118" s="70"/>
      <c r="AD118" s="71"/>
      <c r="AE118" s="69" t="s">
        <v>94</v>
      </c>
      <c r="AF118" s="70"/>
      <c r="AG118" s="70"/>
      <c r="AH118" s="70"/>
      <c r="AI118" s="71"/>
      <c r="AJ118" s="56" t="s">
        <v>171</v>
      </c>
      <c r="AK118" s="57"/>
      <c r="AL118" s="57"/>
      <c r="AM118" s="57"/>
      <c r="AN118" s="58"/>
      <c r="AO118" s="69" t="s">
        <v>62</v>
      </c>
      <c r="AP118" s="70"/>
      <c r="AQ118" s="70"/>
      <c r="AR118" s="70"/>
      <c r="AS118" s="71"/>
      <c r="AT118" s="69" t="s">
        <v>63</v>
      </c>
      <c r="AU118" s="70"/>
      <c r="AV118" s="70"/>
      <c r="AW118" s="70"/>
      <c r="AX118" s="71"/>
      <c r="AY118" s="69" t="s">
        <v>95</v>
      </c>
      <c r="AZ118" s="70"/>
      <c r="BA118" s="70"/>
      <c r="BB118" s="70"/>
      <c r="BC118" s="71"/>
      <c r="BD118" s="87" t="s">
        <v>171</v>
      </c>
      <c r="BE118" s="87"/>
      <c r="BF118" s="87"/>
      <c r="BG118" s="87"/>
      <c r="BH118" s="87"/>
      <c r="CA118" s="1" t="s">
        <v>35</v>
      </c>
    </row>
    <row r="119" spans="1:79" s="25" customFormat="1" ht="25.5" customHeight="1" x14ac:dyDescent="0.2">
      <c r="A119" s="59">
        <v>1</v>
      </c>
      <c r="B119" s="60"/>
      <c r="C119" s="60"/>
      <c r="D119" s="62" t="s">
        <v>186</v>
      </c>
      <c r="E119" s="63"/>
      <c r="F119" s="63"/>
      <c r="G119" s="63"/>
      <c r="H119" s="63"/>
      <c r="I119" s="63"/>
      <c r="J119" s="63"/>
      <c r="K119" s="63"/>
      <c r="L119" s="63"/>
      <c r="M119" s="63"/>
      <c r="N119" s="63"/>
      <c r="O119" s="63"/>
      <c r="P119" s="63"/>
      <c r="Q119" s="63"/>
      <c r="R119" s="63"/>
      <c r="S119" s="63"/>
      <c r="T119" s="64"/>
      <c r="U119" s="66">
        <v>0</v>
      </c>
      <c r="V119" s="67"/>
      <c r="W119" s="67"/>
      <c r="X119" s="67"/>
      <c r="Y119" s="68"/>
      <c r="Z119" s="66">
        <v>0</v>
      </c>
      <c r="AA119" s="67"/>
      <c r="AB119" s="67"/>
      <c r="AC119" s="67"/>
      <c r="AD119" s="68"/>
      <c r="AE119" s="65">
        <v>0</v>
      </c>
      <c r="AF119" s="65"/>
      <c r="AG119" s="65"/>
      <c r="AH119" s="65"/>
      <c r="AI119" s="65"/>
      <c r="AJ119" s="99">
        <f>IF(ISNUMBER(U119),U119,0)+IF(ISNUMBER(Z119),Z119,0)</f>
        <v>0</v>
      </c>
      <c r="AK119" s="99"/>
      <c r="AL119" s="99"/>
      <c r="AM119" s="99"/>
      <c r="AN119" s="99"/>
      <c r="AO119" s="65">
        <v>0</v>
      </c>
      <c r="AP119" s="65"/>
      <c r="AQ119" s="65"/>
      <c r="AR119" s="65"/>
      <c r="AS119" s="65"/>
      <c r="AT119" s="99">
        <v>0</v>
      </c>
      <c r="AU119" s="99"/>
      <c r="AV119" s="99"/>
      <c r="AW119" s="99"/>
      <c r="AX119" s="99"/>
      <c r="AY119" s="65">
        <v>0</v>
      </c>
      <c r="AZ119" s="65"/>
      <c r="BA119" s="65"/>
      <c r="BB119" s="65"/>
      <c r="BC119" s="65"/>
      <c r="BD119" s="99">
        <f>IF(ISNUMBER(AO119),AO119,0)+IF(ISNUMBER(AT119),AT119,0)</f>
        <v>0</v>
      </c>
      <c r="BE119" s="99"/>
      <c r="BF119" s="99"/>
      <c r="BG119" s="99"/>
      <c r="BH119" s="99"/>
      <c r="CA119" s="25" t="s">
        <v>36</v>
      </c>
    </row>
    <row r="120" spans="1:79" s="6" customFormat="1" ht="12.75" customHeight="1" x14ac:dyDescent="0.2">
      <c r="A120" s="88"/>
      <c r="B120" s="89"/>
      <c r="C120" s="89"/>
      <c r="D120" s="110" t="s">
        <v>147</v>
      </c>
      <c r="E120" s="111"/>
      <c r="F120" s="111"/>
      <c r="G120" s="111"/>
      <c r="H120" s="111"/>
      <c r="I120" s="111"/>
      <c r="J120" s="111"/>
      <c r="K120" s="111"/>
      <c r="L120" s="111"/>
      <c r="M120" s="111"/>
      <c r="N120" s="111"/>
      <c r="O120" s="111"/>
      <c r="P120" s="111"/>
      <c r="Q120" s="111"/>
      <c r="R120" s="111"/>
      <c r="S120" s="111"/>
      <c r="T120" s="112"/>
      <c r="U120" s="76">
        <v>0</v>
      </c>
      <c r="V120" s="77"/>
      <c r="W120" s="77"/>
      <c r="X120" s="77"/>
      <c r="Y120" s="78"/>
      <c r="Z120" s="76">
        <v>0</v>
      </c>
      <c r="AA120" s="77"/>
      <c r="AB120" s="77"/>
      <c r="AC120" s="77"/>
      <c r="AD120" s="78"/>
      <c r="AE120" s="80">
        <v>0</v>
      </c>
      <c r="AF120" s="80"/>
      <c r="AG120" s="80"/>
      <c r="AH120" s="80"/>
      <c r="AI120" s="80"/>
      <c r="AJ120" s="100">
        <f>IF(ISNUMBER(U120),U120,0)+IF(ISNUMBER(Z120),Z120,0)</f>
        <v>0</v>
      </c>
      <c r="AK120" s="100"/>
      <c r="AL120" s="100"/>
      <c r="AM120" s="100"/>
      <c r="AN120" s="100"/>
      <c r="AO120" s="80">
        <v>0</v>
      </c>
      <c r="AP120" s="80"/>
      <c r="AQ120" s="80"/>
      <c r="AR120" s="80"/>
      <c r="AS120" s="80"/>
      <c r="AT120" s="100">
        <v>0</v>
      </c>
      <c r="AU120" s="100"/>
      <c r="AV120" s="100"/>
      <c r="AW120" s="100"/>
      <c r="AX120" s="100"/>
      <c r="AY120" s="80">
        <v>0</v>
      </c>
      <c r="AZ120" s="80"/>
      <c r="BA120" s="80"/>
      <c r="BB120" s="80"/>
      <c r="BC120" s="80"/>
      <c r="BD120" s="100">
        <f>IF(ISNUMBER(AO120),AO120,0)+IF(ISNUMBER(AT120),AT120,0)</f>
        <v>0</v>
      </c>
      <c r="BE120" s="100"/>
      <c r="BF120" s="100"/>
      <c r="BG120" s="100"/>
      <c r="BH120" s="100"/>
    </row>
    <row r="121" spans="1:79" s="5" customFormat="1" ht="12.75" customHeight="1" x14ac:dyDescent="0.2">
      <c r="A121" s="17"/>
      <c r="B121" s="17"/>
      <c r="C121" s="17"/>
      <c r="D121" s="17"/>
      <c r="E121" s="17"/>
      <c r="F121" s="17"/>
      <c r="G121" s="17"/>
      <c r="H121" s="17"/>
      <c r="I121" s="17"/>
      <c r="J121" s="17"/>
      <c r="K121" s="17"/>
      <c r="L121" s="17"/>
      <c r="M121" s="17"/>
      <c r="N121" s="17"/>
      <c r="O121" s="17"/>
      <c r="P121" s="17"/>
      <c r="Q121" s="17"/>
      <c r="R121" s="17"/>
      <c r="S121" s="17"/>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row>
    <row r="123" spans="1:79" ht="14.25" customHeight="1" x14ac:dyDescent="0.2">
      <c r="A123" s="34" t="s">
        <v>152</v>
      </c>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row>
    <row r="124" spans="1:79" ht="14.25" customHeight="1" x14ac:dyDescent="0.2">
      <c r="A124" s="34" t="s">
        <v>248</v>
      </c>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row>
    <row r="125" spans="1:79" ht="23.1" customHeight="1" x14ac:dyDescent="0.2">
      <c r="A125" s="49" t="s">
        <v>6</v>
      </c>
      <c r="B125" s="50"/>
      <c r="C125" s="50"/>
      <c r="D125" s="55" t="s">
        <v>9</v>
      </c>
      <c r="E125" s="55"/>
      <c r="F125" s="55"/>
      <c r="G125" s="55"/>
      <c r="H125" s="55"/>
      <c r="I125" s="55"/>
      <c r="J125" s="55"/>
      <c r="K125" s="55"/>
      <c r="L125" s="55"/>
      <c r="M125" s="55"/>
      <c r="N125" s="55"/>
      <c r="O125" s="55"/>
      <c r="P125" s="55"/>
      <c r="Q125" s="55" t="s">
        <v>8</v>
      </c>
      <c r="R125" s="55"/>
      <c r="S125" s="55"/>
      <c r="T125" s="55"/>
      <c r="U125" s="55"/>
      <c r="V125" s="55" t="s">
        <v>7</v>
      </c>
      <c r="W125" s="55"/>
      <c r="X125" s="55"/>
      <c r="Y125" s="55"/>
      <c r="Z125" s="55"/>
      <c r="AA125" s="55"/>
      <c r="AB125" s="55"/>
      <c r="AC125" s="55"/>
      <c r="AD125" s="55"/>
      <c r="AE125" s="55"/>
      <c r="AF125" s="41" t="s">
        <v>234</v>
      </c>
      <c r="AG125" s="42"/>
      <c r="AH125" s="42"/>
      <c r="AI125" s="42"/>
      <c r="AJ125" s="42"/>
      <c r="AK125" s="42"/>
      <c r="AL125" s="42"/>
      <c r="AM125" s="42"/>
      <c r="AN125" s="42"/>
      <c r="AO125" s="42"/>
      <c r="AP125" s="42"/>
      <c r="AQ125" s="42"/>
      <c r="AR125" s="42"/>
      <c r="AS125" s="42"/>
      <c r="AT125" s="43"/>
      <c r="AU125" s="41" t="s">
        <v>237</v>
      </c>
      <c r="AV125" s="42"/>
      <c r="AW125" s="42"/>
      <c r="AX125" s="42"/>
      <c r="AY125" s="42"/>
      <c r="AZ125" s="42"/>
      <c r="BA125" s="42"/>
      <c r="BB125" s="42"/>
      <c r="BC125" s="42"/>
      <c r="BD125" s="42"/>
      <c r="BE125" s="42"/>
      <c r="BF125" s="42"/>
      <c r="BG125" s="42"/>
      <c r="BH125" s="42"/>
      <c r="BI125" s="43"/>
      <c r="BJ125" s="41" t="s">
        <v>244</v>
      </c>
      <c r="BK125" s="42"/>
      <c r="BL125" s="42"/>
      <c r="BM125" s="42"/>
      <c r="BN125" s="42"/>
      <c r="BO125" s="42"/>
      <c r="BP125" s="42"/>
      <c r="BQ125" s="42"/>
      <c r="BR125" s="42"/>
      <c r="BS125" s="42"/>
      <c r="BT125" s="42"/>
      <c r="BU125" s="42"/>
      <c r="BV125" s="42"/>
      <c r="BW125" s="42"/>
      <c r="BX125" s="43"/>
    </row>
    <row r="126" spans="1:79" ht="32.25" customHeight="1" x14ac:dyDescent="0.2">
      <c r="A126" s="52"/>
      <c r="B126" s="53"/>
      <c r="C126" s="53"/>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t="s">
        <v>4</v>
      </c>
      <c r="AG126" s="55"/>
      <c r="AH126" s="55"/>
      <c r="AI126" s="55"/>
      <c r="AJ126" s="55"/>
      <c r="AK126" s="55" t="s">
        <v>3</v>
      </c>
      <c r="AL126" s="55"/>
      <c r="AM126" s="55"/>
      <c r="AN126" s="55"/>
      <c r="AO126" s="55"/>
      <c r="AP126" s="55" t="s">
        <v>123</v>
      </c>
      <c r="AQ126" s="55"/>
      <c r="AR126" s="55"/>
      <c r="AS126" s="55"/>
      <c r="AT126" s="55"/>
      <c r="AU126" s="55" t="s">
        <v>4</v>
      </c>
      <c r="AV126" s="55"/>
      <c r="AW126" s="55"/>
      <c r="AX126" s="55"/>
      <c r="AY126" s="55"/>
      <c r="AZ126" s="55" t="s">
        <v>3</v>
      </c>
      <c r="BA126" s="55"/>
      <c r="BB126" s="55"/>
      <c r="BC126" s="55"/>
      <c r="BD126" s="55"/>
      <c r="BE126" s="55" t="s">
        <v>90</v>
      </c>
      <c r="BF126" s="55"/>
      <c r="BG126" s="55"/>
      <c r="BH126" s="55"/>
      <c r="BI126" s="55"/>
      <c r="BJ126" s="55" t="s">
        <v>4</v>
      </c>
      <c r="BK126" s="55"/>
      <c r="BL126" s="55"/>
      <c r="BM126" s="55"/>
      <c r="BN126" s="55"/>
      <c r="BO126" s="55" t="s">
        <v>3</v>
      </c>
      <c r="BP126" s="55"/>
      <c r="BQ126" s="55"/>
      <c r="BR126" s="55"/>
      <c r="BS126" s="55"/>
      <c r="BT126" s="55" t="s">
        <v>97</v>
      </c>
      <c r="BU126" s="55"/>
      <c r="BV126" s="55"/>
      <c r="BW126" s="55"/>
      <c r="BX126" s="55"/>
    </row>
    <row r="127" spans="1:79" ht="15" customHeight="1" x14ac:dyDescent="0.2">
      <c r="A127" s="41">
        <v>1</v>
      </c>
      <c r="B127" s="42"/>
      <c r="C127" s="42"/>
      <c r="D127" s="55">
        <v>2</v>
      </c>
      <c r="E127" s="55"/>
      <c r="F127" s="55"/>
      <c r="G127" s="55"/>
      <c r="H127" s="55"/>
      <c r="I127" s="55"/>
      <c r="J127" s="55"/>
      <c r="K127" s="55"/>
      <c r="L127" s="55"/>
      <c r="M127" s="55"/>
      <c r="N127" s="55"/>
      <c r="O127" s="55"/>
      <c r="P127" s="55"/>
      <c r="Q127" s="55">
        <v>3</v>
      </c>
      <c r="R127" s="55"/>
      <c r="S127" s="55"/>
      <c r="T127" s="55"/>
      <c r="U127" s="55"/>
      <c r="V127" s="55">
        <v>4</v>
      </c>
      <c r="W127" s="55"/>
      <c r="X127" s="55"/>
      <c r="Y127" s="55"/>
      <c r="Z127" s="55"/>
      <c r="AA127" s="55"/>
      <c r="AB127" s="55"/>
      <c r="AC127" s="55"/>
      <c r="AD127" s="55"/>
      <c r="AE127" s="55"/>
      <c r="AF127" s="55">
        <v>5</v>
      </c>
      <c r="AG127" s="55"/>
      <c r="AH127" s="55"/>
      <c r="AI127" s="55"/>
      <c r="AJ127" s="55"/>
      <c r="AK127" s="55">
        <v>6</v>
      </c>
      <c r="AL127" s="55"/>
      <c r="AM127" s="55"/>
      <c r="AN127" s="55"/>
      <c r="AO127" s="55"/>
      <c r="AP127" s="55">
        <v>7</v>
      </c>
      <c r="AQ127" s="55"/>
      <c r="AR127" s="55"/>
      <c r="AS127" s="55"/>
      <c r="AT127" s="55"/>
      <c r="AU127" s="55">
        <v>8</v>
      </c>
      <c r="AV127" s="55"/>
      <c r="AW127" s="55"/>
      <c r="AX127" s="55"/>
      <c r="AY127" s="55"/>
      <c r="AZ127" s="55">
        <v>9</v>
      </c>
      <c r="BA127" s="55"/>
      <c r="BB127" s="55"/>
      <c r="BC127" s="55"/>
      <c r="BD127" s="55"/>
      <c r="BE127" s="55">
        <v>10</v>
      </c>
      <c r="BF127" s="55"/>
      <c r="BG127" s="55"/>
      <c r="BH127" s="55"/>
      <c r="BI127" s="55"/>
      <c r="BJ127" s="55">
        <v>11</v>
      </c>
      <c r="BK127" s="55"/>
      <c r="BL127" s="55"/>
      <c r="BM127" s="55"/>
      <c r="BN127" s="55"/>
      <c r="BO127" s="55">
        <v>12</v>
      </c>
      <c r="BP127" s="55"/>
      <c r="BQ127" s="55"/>
      <c r="BR127" s="55"/>
      <c r="BS127" s="55"/>
      <c r="BT127" s="55">
        <v>13</v>
      </c>
      <c r="BU127" s="55"/>
      <c r="BV127" s="55"/>
      <c r="BW127" s="55"/>
      <c r="BX127" s="55"/>
    </row>
    <row r="128" spans="1:79" ht="10.5" hidden="1" customHeight="1" x14ac:dyDescent="0.2">
      <c r="A128" s="69" t="s">
        <v>154</v>
      </c>
      <c r="B128" s="70"/>
      <c r="C128" s="70"/>
      <c r="D128" s="55" t="s">
        <v>57</v>
      </c>
      <c r="E128" s="55"/>
      <c r="F128" s="55"/>
      <c r="G128" s="55"/>
      <c r="H128" s="55"/>
      <c r="I128" s="55"/>
      <c r="J128" s="55"/>
      <c r="K128" s="55"/>
      <c r="L128" s="55"/>
      <c r="M128" s="55"/>
      <c r="N128" s="55"/>
      <c r="O128" s="55"/>
      <c r="P128" s="55"/>
      <c r="Q128" s="55" t="s">
        <v>70</v>
      </c>
      <c r="R128" s="55"/>
      <c r="S128" s="55"/>
      <c r="T128" s="55"/>
      <c r="U128" s="55"/>
      <c r="V128" s="55" t="s">
        <v>71</v>
      </c>
      <c r="W128" s="55"/>
      <c r="X128" s="55"/>
      <c r="Y128" s="55"/>
      <c r="Z128" s="55"/>
      <c r="AA128" s="55"/>
      <c r="AB128" s="55"/>
      <c r="AC128" s="55"/>
      <c r="AD128" s="55"/>
      <c r="AE128" s="55"/>
      <c r="AF128" s="79" t="s">
        <v>111</v>
      </c>
      <c r="AG128" s="79"/>
      <c r="AH128" s="79"/>
      <c r="AI128" s="79"/>
      <c r="AJ128" s="79"/>
      <c r="AK128" s="102" t="s">
        <v>112</v>
      </c>
      <c r="AL128" s="102"/>
      <c r="AM128" s="102"/>
      <c r="AN128" s="102"/>
      <c r="AO128" s="102"/>
      <c r="AP128" s="87" t="s">
        <v>188</v>
      </c>
      <c r="AQ128" s="87"/>
      <c r="AR128" s="87"/>
      <c r="AS128" s="87"/>
      <c r="AT128" s="87"/>
      <c r="AU128" s="79" t="s">
        <v>113</v>
      </c>
      <c r="AV128" s="79"/>
      <c r="AW128" s="79"/>
      <c r="AX128" s="79"/>
      <c r="AY128" s="79"/>
      <c r="AZ128" s="102" t="s">
        <v>114</v>
      </c>
      <c r="BA128" s="102"/>
      <c r="BB128" s="102"/>
      <c r="BC128" s="102"/>
      <c r="BD128" s="102"/>
      <c r="BE128" s="87" t="s">
        <v>188</v>
      </c>
      <c r="BF128" s="87"/>
      <c r="BG128" s="87"/>
      <c r="BH128" s="87"/>
      <c r="BI128" s="87"/>
      <c r="BJ128" s="79" t="s">
        <v>105</v>
      </c>
      <c r="BK128" s="79"/>
      <c r="BL128" s="79"/>
      <c r="BM128" s="79"/>
      <c r="BN128" s="79"/>
      <c r="BO128" s="102" t="s">
        <v>106</v>
      </c>
      <c r="BP128" s="102"/>
      <c r="BQ128" s="102"/>
      <c r="BR128" s="102"/>
      <c r="BS128" s="102"/>
      <c r="BT128" s="87" t="s">
        <v>188</v>
      </c>
      <c r="BU128" s="87"/>
      <c r="BV128" s="87"/>
      <c r="BW128" s="87"/>
      <c r="BX128" s="87"/>
      <c r="CA128" t="s">
        <v>37</v>
      </c>
    </row>
    <row r="129" spans="1:79" s="6" customFormat="1" ht="15" customHeight="1" x14ac:dyDescent="0.2">
      <c r="A129" s="88">
        <v>0</v>
      </c>
      <c r="B129" s="89"/>
      <c r="C129" s="89"/>
      <c r="D129" s="103" t="s">
        <v>187</v>
      </c>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CA129" s="6" t="s">
        <v>38</v>
      </c>
    </row>
    <row r="130" spans="1:79" s="25" customFormat="1" ht="15" customHeight="1" x14ac:dyDescent="0.2">
      <c r="A130" s="59">
        <v>0</v>
      </c>
      <c r="B130" s="60"/>
      <c r="C130" s="60"/>
      <c r="D130" s="131" t="s">
        <v>189</v>
      </c>
      <c r="E130" s="63"/>
      <c r="F130" s="63"/>
      <c r="G130" s="63"/>
      <c r="H130" s="63"/>
      <c r="I130" s="63"/>
      <c r="J130" s="63"/>
      <c r="K130" s="63"/>
      <c r="L130" s="63"/>
      <c r="M130" s="63"/>
      <c r="N130" s="63"/>
      <c r="O130" s="63"/>
      <c r="P130" s="64"/>
      <c r="Q130" s="55" t="s">
        <v>190</v>
      </c>
      <c r="R130" s="55"/>
      <c r="S130" s="55"/>
      <c r="T130" s="55"/>
      <c r="U130" s="55"/>
      <c r="V130" s="55" t="s">
        <v>191</v>
      </c>
      <c r="W130" s="55"/>
      <c r="X130" s="55"/>
      <c r="Y130" s="55"/>
      <c r="Z130" s="55"/>
      <c r="AA130" s="55"/>
      <c r="AB130" s="55"/>
      <c r="AC130" s="55"/>
      <c r="AD130" s="55"/>
      <c r="AE130" s="55"/>
      <c r="AF130" s="104">
        <v>83</v>
      </c>
      <c r="AG130" s="104"/>
      <c r="AH130" s="104"/>
      <c r="AI130" s="104"/>
      <c r="AJ130" s="104"/>
      <c r="AK130" s="104">
        <v>0</v>
      </c>
      <c r="AL130" s="104"/>
      <c r="AM130" s="104"/>
      <c r="AN130" s="104"/>
      <c r="AO130" s="104"/>
      <c r="AP130" s="104">
        <v>83</v>
      </c>
      <c r="AQ130" s="104"/>
      <c r="AR130" s="104"/>
      <c r="AS130" s="104"/>
      <c r="AT130" s="104"/>
      <c r="AU130" s="104">
        <v>103</v>
      </c>
      <c r="AV130" s="104"/>
      <c r="AW130" s="104"/>
      <c r="AX130" s="104"/>
      <c r="AY130" s="104"/>
      <c r="AZ130" s="104">
        <v>0</v>
      </c>
      <c r="BA130" s="104"/>
      <c r="BB130" s="104"/>
      <c r="BC130" s="104"/>
      <c r="BD130" s="104"/>
      <c r="BE130" s="104">
        <v>103</v>
      </c>
      <c r="BF130" s="104"/>
      <c r="BG130" s="104"/>
      <c r="BH130" s="104"/>
      <c r="BI130" s="104"/>
      <c r="BJ130" s="104">
        <v>103</v>
      </c>
      <c r="BK130" s="104"/>
      <c r="BL130" s="104"/>
      <c r="BM130" s="104"/>
      <c r="BN130" s="104"/>
      <c r="BO130" s="104">
        <v>0</v>
      </c>
      <c r="BP130" s="104"/>
      <c r="BQ130" s="104"/>
      <c r="BR130" s="104"/>
      <c r="BS130" s="104"/>
      <c r="BT130" s="104">
        <v>103</v>
      </c>
      <c r="BU130" s="104"/>
      <c r="BV130" s="104"/>
      <c r="BW130" s="104"/>
      <c r="BX130" s="104"/>
    </row>
    <row r="131" spans="1:79" s="6" customFormat="1" ht="15" customHeight="1" x14ac:dyDescent="0.2">
      <c r="A131" s="88">
        <v>0</v>
      </c>
      <c r="B131" s="89"/>
      <c r="C131" s="89"/>
      <c r="D131" s="132" t="s">
        <v>192</v>
      </c>
      <c r="E131" s="111"/>
      <c r="F131" s="111"/>
      <c r="G131" s="111"/>
      <c r="H131" s="111"/>
      <c r="I131" s="111"/>
      <c r="J131" s="111"/>
      <c r="K131" s="111"/>
      <c r="L131" s="111"/>
      <c r="M131" s="111"/>
      <c r="N131" s="111"/>
      <c r="O131" s="111"/>
      <c r="P131" s="112"/>
      <c r="Q131" s="103"/>
      <c r="R131" s="103"/>
      <c r="S131" s="103"/>
      <c r="T131" s="103"/>
      <c r="U131" s="103"/>
      <c r="V131" s="103"/>
      <c r="W131" s="103"/>
      <c r="X131" s="103"/>
      <c r="Y131" s="103"/>
      <c r="Z131" s="103"/>
      <c r="AA131" s="103"/>
      <c r="AB131" s="103"/>
      <c r="AC131" s="103"/>
      <c r="AD131" s="103"/>
      <c r="AE131" s="103"/>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row>
    <row r="132" spans="1:79" s="25" customFormat="1" ht="28.5" customHeight="1" x14ac:dyDescent="0.2">
      <c r="A132" s="59">
        <v>0</v>
      </c>
      <c r="B132" s="60"/>
      <c r="C132" s="60"/>
      <c r="D132" s="131" t="s">
        <v>193</v>
      </c>
      <c r="E132" s="63"/>
      <c r="F132" s="63"/>
      <c r="G132" s="63"/>
      <c r="H132" s="63"/>
      <c r="I132" s="63"/>
      <c r="J132" s="63"/>
      <c r="K132" s="63"/>
      <c r="L132" s="63"/>
      <c r="M132" s="63"/>
      <c r="N132" s="63"/>
      <c r="O132" s="63"/>
      <c r="P132" s="64"/>
      <c r="Q132" s="55" t="s">
        <v>190</v>
      </c>
      <c r="R132" s="55"/>
      <c r="S132" s="55"/>
      <c r="T132" s="55"/>
      <c r="U132" s="55"/>
      <c r="V132" s="131" t="s">
        <v>194</v>
      </c>
      <c r="W132" s="63"/>
      <c r="X132" s="63"/>
      <c r="Y132" s="63"/>
      <c r="Z132" s="63"/>
      <c r="AA132" s="63"/>
      <c r="AB132" s="63"/>
      <c r="AC132" s="63"/>
      <c r="AD132" s="63"/>
      <c r="AE132" s="64"/>
      <c r="AF132" s="104">
        <v>26000</v>
      </c>
      <c r="AG132" s="104"/>
      <c r="AH132" s="104"/>
      <c r="AI132" s="104"/>
      <c r="AJ132" s="104"/>
      <c r="AK132" s="104">
        <v>0</v>
      </c>
      <c r="AL132" s="104"/>
      <c r="AM132" s="104"/>
      <c r="AN132" s="104"/>
      <c r="AO132" s="104"/>
      <c r="AP132" s="104">
        <v>26000</v>
      </c>
      <c r="AQ132" s="104"/>
      <c r="AR132" s="104"/>
      <c r="AS132" s="104"/>
      <c r="AT132" s="104"/>
      <c r="AU132" s="104">
        <v>26000</v>
      </c>
      <c r="AV132" s="104"/>
      <c r="AW132" s="104"/>
      <c r="AX132" s="104"/>
      <c r="AY132" s="104"/>
      <c r="AZ132" s="104">
        <v>0</v>
      </c>
      <c r="BA132" s="104"/>
      <c r="BB132" s="104"/>
      <c r="BC132" s="104"/>
      <c r="BD132" s="104"/>
      <c r="BE132" s="104">
        <v>26000</v>
      </c>
      <c r="BF132" s="104"/>
      <c r="BG132" s="104"/>
      <c r="BH132" s="104"/>
      <c r="BI132" s="104"/>
      <c r="BJ132" s="104">
        <v>4000</v>
      </c>
      <c r="BK132" s="104"/>
      <c r="BL132" s="104"/>
      <c r="BM132" s="104"/>
      <c r="BN132" s="104"/>
      <c r="BO132" s="104">
        <v>0</v>
      </c>
      <c r="BP132" s="104"/>
      <c r="BQ132" s="104"/>
      <c r="BR132" s="104"/>
      <c r="BS132" s="104"/>
      <c r="BT132" s="104">
        <v>4000</v>
      </c>
      <c r="BU132" s="104"/>
      <c r="BV132" s="104"/>
      <c r="BW132" s="104"/>
      <c r="BX132" s="104"/>
    </row>
    <row r="133" spans="1:79" s="25" customFormat="1" ht="30" customHeight="1" x14ac:dyDescent="0.2">
      <c r="A133" s="59">
        <v>0</v>
      </c>
      <c r="B133" s="60"/>
      <c r="C133" s="60"/>
      <c r="D133" s="131" t="s">
        <v>195</v>
      </c>
      <c r="E133" s="63"/>
      <c r="F133" s="63"/>
      <c r="G133" s="63"/>
      <c r="H133" s="63"/>
      <c r="I133" s="63"/>
      <c r="J133" s="63"/>
      <c r="K133" s="63"/>
      <c r="L133" s="63"/>
      <c r="M133" s="63"/>
      <c r="N133" s="63"/>
      <c r="O133" s="63"/>
      <c r="P133" s="64"/>
      <c r="Q133" s="55" t="s">
        <v>190</v>
      </c>
      <c r="R133" s="55"/>
      <c r="S133" s="55"/>
      <c r="T133" s="55"/>
      <c r="U133" s="55"/>
      <c r="V133" s="131" t="s">
        <v>194</v>
      </c>
      <c r="W133" s="63"/>
      <c r="X133" s="63"/>
      <c r="Y133" s="63"/>
      <c r="Z133" s="63"/>
      <c r="AA133" s="63"/>
      <c r="AB133" s="63"/>
      <c r="AC133" s="63"/>
      <c r="AD133" s="63"/>
      <c r="AE133" s="64"/>
      <c r="AF133" s="104">
        <v>535</v>
      </c>
      <c r="AG133" s="104"/>
      <c r="AH133" s="104"/>
      <c r="AI133" s="104"/>
      <c r="AJ133" s="104"/>
      <c r="AK133" s="104">
        <v>0</v>
      </c>
      <c r="AL133" s="104"/>
      <c r="AM133" s="104"/>
      <c r="AN133" s="104"/>
      <c r="AO133" s="104"/>
      <c r="AP133" s="104">
        <v>535</v>
      </c>
      <c r="AQ133" s="104"/>
      <c r="AR133" s="104"/>
      <c r="AS133" s="104"/>
      <c r="AT133" s="104"/>
      <c r="AU133" s="104">
        <v>535</v>
      </c>
      <c r="AV133" s="104"/>
      <c r="AW133" s="104"/>
      <c r="AX133" s="104"/>
      <c r="AY133" s="104"/>
      <c r="AZ133" s="104">
        <v>0</v>
      </c>
      <c r="BA133" s="104"/>
      <c r="BB133" s="104"/>
      <c r="BC133" s="104"/>
      <c r="BD133" s="104"/>
      <c r="BE133" s="104">
        <v>535</v>
      </c>
      <c r="BF133" s="104"/>
      <c r="BG133" s="104"/>
      <c r="BH133" s="104"/>
      <c r="BI133" s="104"/>
      <c r="BJ133" s="104">
        <v>160</v>
      </c>
      <c r="BK133" s="104"/>
      <c r="BL133" s="104"/>
      <c r="BM133" s="104"/>
      <c r="BN133" s="104"/>
      <c r="BO133" s="104">
        <v>0</v>
      </c>
      <c r="BP133" s="104"/>
      <c r="BQ133" s="104"/>
      <c r="BR133" s="104"/>
      <c r="BS133" s="104"/>
      <c r="BT133" s="104">
        <v>160</v>
      </c>
      <c r="BU133" s="104"/>
      <c r="BV133" s="104"/>
      <c r="BW133" s="104"/>
      <c r="BX133" s="104"/>
    </row>
    <row r="134" spans="1:79" s="6" customFormat="1" ht="15" customHeight="1" x14ac:dyDescent="0.2">
      <c r="A134" s="88">
        <v>0</v>
      </c>
      <c r="B134" s="89"/>
      <c r="C134" s="89"/>
      <c r="D134" s="132" t="s">
        <v>196</v>
      </c>
      <c r="E134" s="111"/>
      <c r="F134" s="111"/>
      <c r="G134" s="111"/>
      <c r="H134" s="111"/>
      <c r="I134" s="111"/>
      <c r="J134" s="111"/>
      <c r="K134" s="111"/>
      <c r="L134" s="111"/>
      <c r="M134" s="111"/>
      <c r="N134" s="111"/>
      <c r="O134" s="111"/>
      <c r="P134" s="112"/>
      <c r="Q134" s="103"/>
      <c r="R134" s="103"/>
      <c r="S134" s="103"/>
      <c r="T134" s="103"/>
      <c r="U134" s="103"/>
      <c r="V134" s="132"/>
      <c r="W134" s="111"/>
      <c r="X134" s="111"/>
      <c r="Y134" s="111"/>
      <c r="Z134" s="111"/>
      <c r="AA134" s="111"/>
      <c r="AB134" s="111"/>
      <c r="AC134" s="111"/>
      <c r="AD134" s="111"/>
      <c r="AE134" s="112"/>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c r="BW134" s="101"/>
      <c r="BX134" s="101"/>
    </row>
    <row r="135" spans="1:79" s="25" customFormat="1" ht="57" customHeight="1" x14ac:dyDescent="0.2">
      <c r="A135" s="59">
        <v>0</v>
      </c>
      <c r="B135" s="60"/>
      <c r="C135" s="60"/>
      <c r="D135" s="131" t="s">
        <v>197</v>
      </c>
      <c r="E135" s="63"/>
      <c r="F135" s="63"/>
      <c r="G135" s="63"/>
      <c r="H135" s="63"/>
      <c r="I135" s="63"/>
      <c r="J135" s="63"/>
      <c r="K135" s="63"/>
      <c r="L135" s="63"/>
      <c r="M135" s="63"/>
      <c r="N135" s="63"/>
      <c r="O135" s="63"/>
      <c r="P135" s="64"/>
      <c r="Q135" s="55" t="s">
        <v>190</v>
      </c>
      <c r="R135" s="55"/>
      <c r="S135" s="55"/>
      <c r="T135" s="55"/>
      <c r="U135" s="55"/>
      <c r="V135" s="131" t="s">
        <v>198</v>
      </c>
      <c r="W135" s="63"/>
      <c r="X135" s="63"/>
      <c r="Y135" s="63"/>
      <c r="Z135" s="63"/>
      <c r="AA135" s="63"/>
      <c r="AB135" s="63"/>
      <c r="AC135" s="63"/>
      <c r="AD135" s="63"/>
      <c r="AE135" s="64"/>
      <c r="AF135" s="104">
        <v>356</v>
      </c>
      <c r="AG135" s="104"/>
      <c r="AH135" s="104"/>
      <c r="AI135" s="104"/>
      <c r="AJ135" s="104"/>
      <c r="AK135" s="104">
        <v>0</v>
      </c>
      <c r="AL135" s="104"/>
      <c r="AM135" s="104"/>
      <c r="AN135" s="104"/>
      <c r="AO135" s="104"/>
      <c r="AP135" s="104">
        <v>356</v>
      </c>
      <c r="AQ135" s="104"/>
      <c r="AR135" s="104"/>
      <c r="AS135" s="104"/>
      <c r="AT135" s="104"/>
      <c r="AU135" s="104">
        <v>283</v>
      </c>
      <c r="AV135" s="104"/>
      <c r="AW135" s="104"/>
      <c r="AX135" s="104"/>
      <c r="AY135" s="104"/>
      <c r="AZ135" s="104">
        <v>0</v>
      </c>
      <c r="BA135" s="104"/>
      <c r="BB135" s="104"/>
      <c r="BC135" s="104"/>
      <c r="BD135" s="104"/>
      <c r="BE135" s="104">
        <v>283</v>
      </c>
      <c r="BF135" s="104"/>
      <c r="BG135" s="104"/>
      <c r="BH135" s="104"/>
      <c r="BI135" s="104"/>
      <c r="BJ135" s="104">
        <v>44</v>
      </c>
      <c r="BK135" s="104"/>
      <c r="BL135" s="104"/>
      <c r="BM135" s="104"/>
      <c r="BN135" s="104"/>
      <c r="BO135" s="104">
        <v>0</v>
      </c>
      <c r="BP135" s="104"/>
      <c r="BQ135" s="104"/>
      <c r="BR135" s="104"/>
      <c r="BS135" s="104"/>
      <c r="BT135" s="104">
        <v>44</v>
      </c>
      <c r="BU135" s="104"/>
      <c r="BV135" s="104"/>
      <c r="BW135" s="104"/>
      <c r="BX135" s="104"/>
    </row>
    <row r="136" spans="1:79" s="25" customFormat="1" ht="45" customHeight="1" x14ac:dyDescent="0.2">
      <c r="A136" s="59">
        <v>0</v>
      </c>
      <c r="B136" s="60"/>
      <c r="C136" s="60"/>
      <c r="D136" s="131" t="s">
        <v>199</v>
      </c>
      <c r="E136" s="63"/>
      <c r="F136" s="63"/>
      <c r="G136" s="63"/>
      <c r="H136" s="63"/>
      <c r="I136" s="63"/>
      <c r="J136" s="63"/>
      <c r="K136" s="63"/>
      <c r="L136" s="63"/>
      <c r="M136" s="63"/>
      <c r="N136" s="63"/>
      <c r="O136" s="63"/>
      <c r="P136" s="64"/>
      <c r="Q136" s="55" t="s">
        <v>190</v>
      </c>
      <c r="R136" s="55"/>
      <c r="S136" s="55"/>
      <c r="T136" s="55"/>
      <c r="U136" s="55"/>
      <c r="V136" s="131" t="s">
        <v>198</v>
      </c>
      <c r="W136" s="63"/>
      <c r="X136" s="63"/>
      <c r="Y136" s="63"/>
      <c r="Z136" s="63"/>
      <c r="AA136" s="63"/>
      <c r="AB136" s="63"/>
      <c r="AC136" s="63"/>
      <c r="AD136" s="63"/>
      <c r="AE136" s="64"/>
      <c r="AF136" s="104">
        <v>7</v>
      </c>
      <c r="AG136" s="104"/>
      <c r="AH136" s="104"/>
      <c r="AI136" s="104"/>
      <c r="AJ136" s="104"/>
      <c r="AK136" s="104">
        <v>0</v>
      </c>
      <c r="AL136" s="104"/>
      <c r="AM136" s="104"/>
      <c r="AN136" s="104"/>
      <c r="AO136" s="104"/>
      <c r="AP136" s="104">
        <v>7</v>
      </c>
      <c r="AQ136" s="104"/>
      <c r="AR136" s="104"/>
      <c r="AS136" s="104"/>
      <c r="AT136" s="104"/>
      <c r="AU136" s="104">
        <v>6</v>
      </c>
      <c r="AV136" s="104"/>
      <c r="AW136" s="104"/>
      <c r="AX136" s="104"/>
      <c r="AY136" s="104"/>
      <c r="AZ136" s="104">
        <v>0</v>
      </c>
      <c r="BA136" s="104"/>
      <c r="BB136" s="104"/>
      <c r="BC136" s="104"/>
      <c r="BD136" s="104"/>
      <c r="BE136" s="104">
        <v>6</v>
      </c>
      <c r="BF136" s="104"/>
      <c r="BG136" s="104"/>
      <c r="BH136" s="104"/>
      <c r="BI136" s="104"/>
      <c r="BJ136" s="104">
        <v>2</v>
      </c>
      <c r="BK136" s="104"/>
      <c r="BL136" s="104"/>
      <c r="BM136" s="104"/>
      <c r="BN136" s="104"/>
      <c r="BO136" s="104">
        <v>0</v>
      </c>
      <c r="BP136" s="104"/>
      <c r="BQ136" s="104"/>
      <c r="BR136" s="104"/>
      <c r="BS136" s="104"/>
      <c r="BT136" s="104">
        <v>2</v>
      </c>
      <c r="BU136" s="104"/>
      <c r="BV136" s="104"/>
      <c r="BW136" s="104"/>
      <c r="BX136" s="104"/>
    </row>
    <row r="137" spans="1:79" s="25" customFormat="1" ht="30" customHeight="1" x14ac:dyDescent="0.2">
      <c r="A137" s="59">
        <v>0</v>
      </c>
      <c r="B137" s="60"/>
      <c r="C137" s="60"/>
      <c r="D137" s="131" t="s">
        <v>200</v>
      </c>
      <c r="E137" s="63"/>
      <c r="F137" s="63"/>
      <c r="G137" s="63"/>
      <c r="H137" s="63"/>
      <c r="I137" s="63"/>
      <c r="J137" s="63"/>
      <c r="K137" s="63"/>
      <c r="L137" s="63"/>
      <c r="M137" s="63"/>
      <c r="N137" s="63"/>
      <c r="O137" s="63"/>
      <c r="P137" s="64"/>
      <c r="Q137" s="55" t="s">
        <v>201</v>
      </c>
      <c r="R137" s="55"/>
      <c r="S137" s="55"/>
      <c r="T137" s="55"/>
      <c r="U137" s="55"/>
      <c r="V137" s="131" t="s">
        <v>202</v>
      </c>
      <c r="W137" s="63"/>
      <c r="X137" s="63"/>
      <c r="Y137" s="63"/>
      <c r="Z137" s="63"/>
      <c r="AA137" s="63"/>
      <c r="AB137" s="63"/>
      <c r="AC137" s="63"/>
      <c r="AD137" s="63"/>
      <c r="AE137" s="64"/>
      <c r="AF137" s="104">
        <v>277.58</v>
      </c>
      <c r="AG137" s="104"/>
      <c r="AH137" s="104"/>
      <c r="AI137" s="104"/>
      <c r="AJ137" s="104"/>
      <c r="AK137" s="104">
        <v>0</v>
      </c>
      <c r="AL137" s="104"/>
      <c r="AM137" s="104"/>
      <c r="AN137" s="104"/>
      <c r="AO137" s="104"/>
      <c r="AP137" s="104">
        <v>277.58</v>
      </c>
      <c r="AQ137" s="104"/>
      <c r="AR137" s="104"/>
      <c r="AS137" s="104"/>
      <c r="AT137" s="104"/>
      <c r="AU137" s="104">
        <v>258.32</v>
      </c>
      <c r="AV137" s="104"/>
      <c r="AW137" s="104"/>
      <c r="AX137" s="104"/>
      <c r="AY137" s="104"/>
      <c r="AZ137" s="104">
        <v>0.93</v>
      </c>
      <c r="BA137" s="104"/>
      <c r="BB137" s="104"/>
      <c r="BC137" s="104"/>
      <c r="BD137" s="104"/>
      <c r="BE137" s="104">
        <v>259.25</v>
      </c>
      <c r="BF137" s="104"/>
      <c r="BG137" s="104"/>
      <c r="BH137" s="104"/>
      <c r="BI137" s="104"/>
      <c r="BJ137" s="104">
        <v>61.99</v>
      </c>
      <c r="BK137" s="104"/>
      <c r="BL137" s="104"/>
      <c r="BM137" s="104"/>
      <c r="BN137" s="104"/>
      <c r="BO137" s="104">
        <v>0</v>
      </c>
      <c r="BP137" s="104"/>
      <c r="BQ137" s="104"/>
      <c r="BR137" s="104"/>
      <c r="BS137" s="104"/>
      <c r="BT137" s="104">
        <v>61.99</v>
      </c>
      <c r="BU137" s="104"/>
      <c r="BV137" s="104"/>
      <c r="BW137" s="104"/>
      <c r="BX137" s="104"/>
    </row>
    <row r="139" spans="1:79" ht="14.25" customHeight="1" x14ac:dyDescent="0.2">
      <c r="A139" s="34" t="s">
        <v>264</v>
      </c>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row>
    <row r="140" spans="1:79" ht="23.1" customHeight="1" x14ac:dyDescent="0.2">
      <c r="A140" s="49" t="s">
        <v>6</v>
      </c>
      <c r="B140" s="50"/>
      <c r="C140" s="50"/>
      <c r="D140" s="55" t="s">
        <v>9</v>
      </c>
      <c r="E140" s="55"/>
      <c r="F140" s="55"/>
      <c r="G140" s="55"/>
      <c r="H140" s="55"/>
      <c r="I140" s="55"/>
      <c r="J140" s="55"/>
      <c r="K140" s="55"/>
      <c r="L140" s="55"/>
      <c r="M140" s="55"/>
      <c r="N140" s="55"/>
      <c r="O140" s="55"/>
      <c r="P140" s="55"/>
      <c r="Q140" s="55" t="s">
        <v>8</v>
      </c>
      <c r="R140" s="55"/>
      <c r="S140" s="55"/>
      <c r="T140" s="55"/>
      <c r="U140" s="55"/>
      <c r="V140" s="55" t="s">
        <v>7</v>
      </c>
      <c r="W140" s="55"/>
      <c r="X140" s="55"/>
      <c r="Y140" s="55"/>
      <c r="Z140" s="55"/>
      <c r="AA140" s="55"/>
      <c r="AB140" s="55"/>
      <c r="AC140" s="55"/>
      <c r="AD140" s="55"/>
      <c r="AE140" s="55"/>
      <c r="AF140" s="41" t="s">
        <v>255</v>
      </c>
      <c r="AG140" s="42"/>
      <c r="AH140" s="42"/>
      <c r="AI140" s="42"/>
      <c r="AJ140" s="42"/>
      <c r="AK140" s="42"/>
      <c r="AL140" s="42"/>
      <c r="AM140" s="42"/>
      <c r="AN140" s="42"/>
      <c r="AO140" s="42"/>
      <c r="AP140" s="42"/>
      <c r="AQ140" s="42"/>
      <c r="AR140" s="42"/>
      <c r="AS140" s="42"/>
      <c r="AT140" s="43"/>
      <c r="AU140" s="41" t="s">
        <v>260</v>
      </c>
      <c r="AV140" s="42"/>
      <c r="AW140" s="42"/>
      <c r="AX140" s="42"/>
      <c r="AY140" s="42"/>
      <c r="AZ140" s="42"/>
      <c r="BA140" s="42"/>
      <c r="BB140" s="42"/>
      <c r="BC140" s="42"/>
      <c r="BD140" s="42"/>
      <c r="BE140" s="42"/>
      <c r="BF140" s="42"/>
      <c r="BG140" s="42"/>
      <c r="BH140" s="42"/>
      <c r="BI140" s="43"/>
    </row>
    <row r="141" spans="1:79" ht="28.5" customHeight="1" x14ac:dyDescent="0.2">
      <c r="A141" s="52"/>
      <c r="B141" s="53"/>
      <c r="C141" s="53"/>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t="s">
        <v>4</v>
      </c>
      <c r="AG141" s="55"/>
      <c r="AH141" s="55"/>
      <c r="AI141" s="55"/>
      <c r="AJ141" s="55"/>
      <c r="AK141" s="55" t="s">
        <v>3</v>
      </c>
      <c r="AL141" s="55"/>
      <c r="AM141" s="55"/>
      <c r="AN141" s="55"/>
      <c r="AO141" s="55"/>
      <c r="AP141" s="55" t="s">
        <v>123</v>
      </c>
      <c r="AQ141" s="55"/>
      <c r="AR141" s="55"/>
      <c r="AS141" s="55"/>
      <c r="AT141" s="55"/>
      <c r="AU141" s="55" t="s">
        <v>4</v>
      </c>
      <c r="AV141" s="55"/>
      <c r="AW141" s="55"/>
      <c r="AX141" s="55"/>
      <c r="AY141" s="55"/>
      <c r="AZ141" s="55" t="s">
        <v>3</v>
      </c>
      <c r="BA141" s="55"/>
      <c r="BB141" s="55"/>
      <c r="BC141" s="55"/>
      <c r="BD141" s="55"/>
      <c r="BE141" s="55" t="s">
        <v>90</v>
      </c>
      <c r="BF141" s="55"/>
      <c r="BG141" s="55"/>
      <c r="BH141" s="55"/>
      <c r="BI141" s="55"/>
    </row>
    <row r="142" spans="1:79" ht="15" customHeight="1" x14ac:dyDescent="0.2">
      <c r="A142" s="41">
        <v>1</v>
      </c>
      <c r="B142" s="42"/>
      <c r="C142" s="42"/>
      <c r="D142" s="55">
        <v>2</v>
      </c>
      <c r="E142" s="55"/>
      <c r="F142" s="55"/>
      <c r="G142" s="55"/>
      <c r="H142" s="55"/>
      <c r="I142" s="55"/>
      <c r="J142" s="55"/>
      <c r="K142" s="55"/>
      <c r="L142" s="55"/>
      <c r="M142" s="55"/>
      <c r="N142" s="55"/>
      <c r="O142" s="55"/>
      <c r="P142" s="55"/>
      <c r="Q142" s="55">
        <v>3</v>
      </c>
      <c r="R142" s="55"/>
      <c r="S142" s="55"/>
      <c r="T142" s="55"/>
      <c r="U142" s="55"/>
      <c r="V142" s="55">
        <v>4</v>
      </c>
      <c r="W142" s="55"/>
      <c r="X142" s="55"/>
      <c r="Y142" s="55"/>
      <c r="Z142" s="55"/>
      <c r="AA142" s="55"/>
      <c r="AB142" s="55"/>
      <c r="AC142" s="55"/>
      <c r="AD142" s="55"/>
      <c r="AE142" s="55"/>
      <c r="AF142" s="55">
        <v>5</v>
      </c>
      <c r="AG142" s="55"/>
      <c r="AH142" s="55"/>
      <c r="AI142" s="55"/>
      <c r="AJ142" s="55"/>
      <c r="AK142" s="55">
        <v>6</v>
      </c>
      <c r="AL142" s="55"/>
      <c r="AM142" s="55"/>
      <c r="AN142" s="55"/>
      <c r="AO142" s="55"/>
      <c r="AP142" s="55">
        <v>7</v>
      </c>
      <c r="AQ142" s="55"/>
      <c r="AR142" s="55"/>
      <c r="AS142" s="55"/>
      <c r="AT142" s="55"/>
      <c r="AU142" s="55">
        <v>8</v>
      </c>
      <c r="AV142" s="55"/>
      <c r="AW142" s="55"/>
      <c r="AX142" s="55"/>
      <c r="AY142" s="55"/>
      <c r="AZ142" s="55">
        <v>9</v>
      </c>
      <c r="BA142" s="55"/>
      <c r="BB142" s="55"/>
      <c r="BC142" s="55"/>
      <c r="BD142" s="55"/>
      <c r="BE142" s="55">
        <v>10</v>
      </c>
      <c r="BF142" s="55"/>
      <c r="BG142" s="55"/>
      <c r="BH142" s="55"/>
      <c r="BI142" s="55"/>
    </row>
    <row r="143" spans="1:79" ht="15.75" hidden="1" customHeight="1" x14ac:dyDescent="0.2">
      <c r="A143" s="69" t="s">
        <v>154</v>
      </c>
      <c r="B143" s="70"/>
      <c r="C143" s="70"/>
      <c r="D143" s="55" t="s">
        <v>57</v>
      </c>
      <c r="E143" s="55"/>
      <c r="F143" s="55"/>
      <c r="G143" s="55"/>
      <c r="H143" s="55"/>
      <c r="I143" s="55"/>
      <c r="J143" s="55"/>
      <c r="K143" s="55"/>
      <c r="L143" s="55"/>
      <c r="M143" s="55"/>
      <c r="N143" s="55"/>
      <c r="O143" s="55"/>
      <c r="P143" s="55"/>
      <c r="Q143" s="55" t="s">
        <v>70</v>
      </c>
      <c r="R143" s="55"/>
      <c r="S143" s="55"/>
      <c r="T143" s="55"/>
      <c r="U143" s="55"/>
      <c r="V143" s="55" t="s">
        <v>71</v>
      </c>
      <c r="W143" s="55"/>
      <c r="X143" s="55"/>
      <c r="Y143" s="55"/>
      <c r="Z143" s="55"/>
      <c r="AA143" s="55"/>
      <c r="AB143" s="55"/>
      <c r="AC143" s="55"/>
      <c r="AD143" s="55"/>
      <c r="AE143" s="55"/>
      <c r="AF143" s="79" t="s">
        <v>107</v>
      </c>
      <c r="AG143" s="79"/>
      <c r="AH143" s="79"/>
      <c r="AI143" s="79"/>
      <c r="AJ143" s="79"/>
      <c r="AK143" s="102" t="s">
        <v>108</v>
      </c>
      <c r="AL143" s="102"/>
      <c r="AM143" s="102"/>
      <c r="AN143" s="102"/>
      <c r="AO143" s="102"/>
      <c r="AP143" s="87" t="s">
        <v>188</v>
      </c>
      <c r="AQ143" s="87"/>
      <c r="AR143" s="87"/>
      <c r="AS143" s="87"/>
      <c r="AT143" s="87"/>
      <c r="AU143" s="79" t="s">
        <v>109</v>
      </c>
      <c r="AV143" s="79"/>
      <c r="AW143" s="79"/>
      <c r="AX143" s="79"/>
      <c r="AY143" s="79"/>
      <c r="AZ143" s="102" t="s">
        <v>110</v>
      </c>
      <c r="BA143" s="102"/>
      <c r="BB143" s="102"/>
      <c r="BC143" s="102"/>
      <c r="BD143" s="102"/>
      <c r="BE143" s="87" t="s">
        <v>188</v>
      </c>
      <c r="BF143" s="87"/>
      <c r="BG143" s="87"/>
      <c r="BH143" s="87"/>
      <c r="BI143" s="87"/>
      <c r="CA143" t="s">
        <v>39</v>
      </c>
    </row>
    <row r="144" spans="1:79" s="6" customFormat="1" ht="14.25" x14ac:dyDescent="0.2">
      <c r="A144" s="88">
        <v>0</v>
      </c>
      <c r="B144" s="89"/>
      <c r="C144" s="89"/>
      <c r="D144" s="103" t="s">
        <v>187</v>
      </c>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CA144" s="6" t="s">
        <v>40</v>
      </c>
    </row>
    <row r="145" spans="1:79" s="25" customFormat="1" ht="14.25" customHeight="1" x14ac:dyDescent="0.2">
      <c r="A145" s="59">
        <v>0</v>
      </c>
      <c r="B145" s="60"/>
      <c r="C145" s="60"/>
      <c r="D145" s="131" t="s">
        <v>189</v>
      </c>
      <c r="E145" s="63"/>
      <c r="F145" s="63"/>
      <c r="G145" s="63"/>
      <c r="H145" s="63"/>
      <c r="I145" s="63"/>
      <c r="J145" s="63"/>
      <c r="K145" s="63"/>
      <c r="L145" s="63"/>
      <c r="M145" s="63"/>
      <c r="N145" s="63"/>
      <c r="O145" s="63"/>
      <c r="P145" s="64"/>
      <c r="Q145" s="55" t="s">
        <v>190</v>
      </c>
      <c r="R145" s="55"/>
      <c r="S145" s="55"/>
      <c r="T145" s="55"/>
      <c r="U145" s="55"/>
      <c r="V145" s="55" t="s">
        <v>191</v>
      </c>
      <c r="W145" s="55"/>
      <c r="X145" s="55"/>
      <c r="Y145" s="55"/>
      <c r="Z145" s="55"/>
      <c r="AA145" s="55"/>
      <c r="AB145" s="55"/>
      <c r="AC145" s="55"/>
      <c r="AD145" s="55"/>
      <c r="AE145" s="55"/>
      <c r="AF145" s="104">
        <v>0</v>
      </c>
      <c r="AG145" s="104"/>
      <c r="AH145" s="104"/>
      <c r="AI145" s="104"/>
      <c r="AJ145" s="104"/>
      <c r="AK145" s="104">
        <v>0</v>
      </c>
      <c r="AL145" s="104"/>
      <c r="AM145" s="104"/>
      <c r="AN145" s="104"/>
      <c r="AO145" s="104"/>
      <c r="AP145" s="104">
        <v>0</v>
      </c>
      <c r="AQ145" s="104"/>
      <c r="AR145" s="104"/>
      <c r="AS145" s="104"/>
      <c r="AT145" s="104"/>
      <c r="AU145" s="104">
        <v>0</v>
      </c>
      <c r="AV145" s="104"/>
      <c r="AW145" s="104"/>
      <c r="AX145" s="104"/>
      <c r="AY145" s="104"/>
      <c r="AZ145" s="104">
        <v>0</v>
      </c>
      <c r="BA145" s="104"/>
      <c r="BB145" s="104"/>
      <c r="BC145" s="104"/>
      <c r="BD145" s="104"/>
      <c r="BE145" s="104">
        <v>0</v>
      </c>
      <c r="BF145" s="104"/>
      <c r="BG145" s="104"/>
      <c r="BH145" s="104"/>
      <c r="BI145" s="104"/>
    </row>
    <row r="146" spans="1:79" s="6" customFormat="1" ht="14.25" x14ac:dyDescent="0.2">
      <c r="A146" s="88">
        <v>0</v>
      </c>
      <c r="B146" s="89"/>
      <c r="C146" s="89"/>
      <c r="D146" s="132" t="s">
        <v>192</v>
      </c>
      <c r="E146" s="111"/>
      <c r="F146" s="111"/>
      <c r="G146" s="111"/>
      <c r="H146" s="111"/>
      <c r="I146" s="111"/>
      <c r="J146" s="111"/>
      <c r="K146" s="111"/>
      <c r="L146" s="111"/>
      <c r="M146" s="111"/>
      <c r="N146" s="111"/>
      <c r="O146" s="111"/>
      <c r="P146" s="112"/>
      <c r="Q146" s="103"/>
      <c r="R146" s="103"/>
      <c r="S146" s="103"/>
      <c r="T146" s="103"/>
      <c r="U146" s="103"/>
      <c r="V146" s="103"/>
      <c r="W146" s="103"/>
      <c r="X146" s="103"/>
      <c r="Y146" s="103"/>
      <c r="Z146" s="103"/>
      <c r="AA146" s="103"/>
      <c r="AB146" s="103"/>
      <c r="AC146" s="103"/>
      <c r="AD146" s="103"/>
      <c r="AE146" s="103"/>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row>
    <row r="147" spans="1:79" s="25" customFormat="1" ht="28.5" customHeight="1" x14ac:dyDescent="0.2">
      <c r="A147" s="59">
        <v>0</v>
      </c>
      <c r="B147" s="60"/>
      <c r="C147" s="60"/>
      <c r="D147" s="131" t="s">
        <v>193</v>
      </c>
      <c r="E147" s="63"/>
      <c r="F147" s="63"/>
      <c r="G147" s="63"/>
      <c r="H147" s="63"/>
      <c r="I147" s="63"/>
      <c r="J147" s="63"/>
      <c r="K147" s="63"/>
      <c r="L147" s="63"/>
      <c r="M147" s="63"/>
      <c r="N147" s="63"/>
      <c r="O147" s="63"/>
      <c r="P147" s="64"/>
      <c r="Q147" s="55" t="s">
        <v>190</v>
      </c>
      <c r="R147" s="55"/>
      <c r="S147" s="55"/>
      <c r="T147" s="55"/>
      <c r="U147" s="55"/>
      <c r="V147" s="131" t="s">
        <v>194</v>
      </c>
      <c r="W147" s="63"/>
      <c r="X147" s="63"/>
      <c r="Y147" s="63"/>
      <c r="Z147" s="63"/>
      <c r="AA147" s="63"/>
      <c r="AB147" s="63"/>
      <c r="AC147" s="63"/>
      <c r="AD147" s="63"/>
      <c r="AE147" s="64"/>
      <c r="AF147" s="104">
        <v>0</v>
      </c>
      <c r="AG147" s="104"/>
      <c r="AH147" s="104"/>
      <c r="AI147" s="104"/>
      <c r="AJ147" s="104"/>
      <c r="AK147" s="104">
        <v>0</v>
      </c>
      <c r="AL147" s="104"/>
      <c r="AM147" s="104"/>
      <c r="AN147" s="104"/>
      <c r="AO147" s="104"/>
      <c r="AP147" s="104">
        <v>0</v>
      </c>
      <c r="AQ147" s="104"/>
      <c r="AR147" s="104"/>
      <c r="AS147" s="104"/>
      <c r="AT147" s="104"/>
      <c r="AU147" s="104">
        <v>0</v>
      </c>
      <c r="AV147" s="104"/>
      <c r="AW147" s="104"/>
      <c r="AX147" s="104"/>
      <c r="AY147" s="104"/>
      <c r="AZ147" s="104">
        <v>0</v>
      </c>
      <c r="BA147" s="104"/>
      <c r="BB147" s="104"/>
      <c r="BC147" s="104"/>
      <c r="BD147" s="104"/>
      <c r="BE147" s="104">
        <v>0</v>
      </c>
      <c r="BF147" s="104"/>
      <c r="BG147" s="104"/>
      <c r="BH147" s="104"/>
      <c r="BI147" s="104"/>
    </row>
    <row r="148" spans="1:79" s="25" customFormat="1" ht="30" customHeight="1" x14ac:dyDescent="0.2">
      <c r="A148" s="59">
        <v>0</v>
      </c>
      <c r="B148" s="60"/>
      <c r="C148" s="60"/>
      <c r="D148" s="131" t="s">
        <v>195</v>
      </c>
      <c r="E148" s="63"/>
      <c r="F148" s="63"/>
      <c r="G148" s="63"/>
      <c r="H148" s="63"/>
      <c r="I148" s="63"/>
      <c r="J148" s="63"/>
      <c r="K148" s="63"/>
      <c r="L148" s="63"/>
      <c r="M148" s="63"/>
      <c r="N148" s="63"/>
      <c r="O148" s="63"/>
      <c r="P148" s="64"/>
      <c r="Q148" s="55" t="s">
        <v>190</v>
      </c>
      <c r="R148" s="55"/>
      <c r="S148" s="55"/>
      <c r="T148" s="55"/>
      <c r="U148" s="55"/>
      <c r="V148" s="131" t="s">
        <v>194</v>
      </c>
      <c r="W148" s="63"/>
      <c r="X148" s="63"/>
      <c r="Y148" s="63"/>
      <c r="Z148" s="63"/>
      <c r="AA148" s="63"/>
      <c r="AB148" s="63"/>
      <c r="AC148" s="63"/>
      <c r="AD148" s="63"/>
      <c r="AE148" s="64"/>
      <c r="AF148" s="104">
        <v>0</v>
      </c>
      <c r="AG148" s="104"/>
      <c r="AH148" s="104"/>
      <c r="AI148" s="104"/>
      <c r="AJ148" s="104"/>
      <c r="AK148" s="104">
        <v>0</v>
      </c>
      <c r="AL148" s="104"/>
      <c r="AM148" s="104"/>
      <c r="AN148" s="104"/>
      <c r="AO148" s="104"/>
      <c r="AP148" s="104">
        <v>0</v>
      </c>
      <c r="AQ148" s="104"/>
      <c r="AR148" s="104"/>
      <c r="AS148" s="104"/>
      <c r="AT148" s="104"/>
      <c r="AU148" s="104">
        <v>0</v>
      </c>
      <c r="AV148" s="104"/>
      <c r="AW148" s="104"/>
      <c r="AX148" s="104"/>
      <c r="AY148" s="104"/>
      <c r="AZ148" s="104">
        <v>0</v>
      </c>
      <c r="BA148" s="104"/>
      <c r="BB148" s="104"/>
      <c r="BC148" s="104"/>
      <c r="BD148" s="104"/>
      <c r="BE148" s="104">
        <v>0</v>
      </c>
      <c r="BF148" s="104"/>
      <c r="BG148" s="104"/>
      <c r="BH148" s="104"/>
      <c r="BI148" s="104"/>
    </row>
    <row r="149" spans="1:79" s="6" customFormat="1" ht="14.25" x14ac:dyDescent="0.2">
      <c r="A149" s="88">
        <v>0</v>
      </c>
      <c r="B149" s="89"/>
      <c r="C149" s="89"/>
      <c r="D149" s="132" t="s">
        <v>196</v>
      </c>
      <c r="E149" s="111"/>
      <c r="F149" s="111"/>
      <c r="G149" s="111"/>
      <c r="H149" s="111"/>
      <c r="I149" s="111"/>
      <c r="J149" s="111"/>
      <c r="K149" s="111"/>
      <c r="L149" s="111"/>
      <c r="M149" s="111"/>
      <c r="N149" s="111"/>
      <c r="O149" s="111"/>
      <c r="P149" s="112"/>
      <c r="Q149" s="103"/>
      <c r="R149" s="103"/>
      <c r="S149" s="103"/>
      <c r="T149" s="103"/>
      <c r="U149" s="103"/>
      <c r="V149" s="132"/>
      <c r="W149" s="111"/>
      <c r="X149" s="111"/>
      <c r="Y149" s="111"/>
      <c r="Z149" s="111"/>
      <c r="AA149" s="111"/>
      <c r="AB149" s="111"/>
      <c r="AC149" s="111"/>
      <c r="AD149" s="111"/>
      <c r="AE149" s="112"/>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row>
    <row r="150" spans="1:79" s="25" customFormat="1" ht="57" customHeight="1" x14ac:dyDescent="0.2">
      <c r="A150" s="59">
        <v>0</v>
      </c>
      <c r="B150" s="60"/>
      <c r="C150" s="60"/>
      <c r="D150" s="131" t="s">
        <v>197</v>
      </c>
      <c r="E150" s="63"/>
      <c r="F150" s="63"/>
      <c r="G150" s="63"/>
      <c r="H150" s="63"/>
      <c r="I150" s="63"/>
      <c r="J150" s="63"/>
      <c r="K150" s="63"/>
      <c r="L150" s="63"/>
      <c r="M150" s="63"/>
      <c r="N150" s="63"/>
      <c r="O150" s="63"/>
      <c r="P150" s="64"/>
      <c r="Q150" s="55" t="s">
        <v>190</v>
      </c>
      <c r="R150" s="55"/>
      <c r="S150" s="55"/>
      <c r="T150" s="55"/>
      <c r="U150" s="55"/>
      <c r="V150" s="131" t="s">
        <v>198</v>
      </c>
      <c r="W150" s="63"/>
      <c r="X150" s="63"/>
      <c r="Y150" s="63"/>
      <c r="Z150" s="63"/>
      <c r="AA150" s="63"/>
      <c r="AB150" s="63"/>
      <c r="AC150" s="63"/>
      <c r="AD150" s="63"/>
      <c r="AE150" s="64"/>
      <c r="AF150" s="104">
        <v>0</v>
      </c>
      <c r="AG150" s="104"/>
      <c r="AH150" s="104"/>
      <c r="AI150" s="104"/>
      <c r="AJ150" s="104"/>
      <c r="AK150" s="104">
        <v>0</v>
      </c>
      <c r="AL150" s="104"/>
      <c r="AM150" s="104"/>
      <c r="AN150" s="104"/>
      <c r="AO150" s="104"/>
      <c r="AP150" s="104">
        <v>0</v>
      </c>
      <c r="AQ150" s="104"/>
      <c r="AR150" s="104"/>
      <c r="AS150" s="104"/>
      <c r="AT150" s="104"/>
      <c r="AU150" s="104">
        <v>0</v>
      </c>
      <c r="AV150" s="104"/>
      <c r="AW150" s="104"/>
      <c r="AX150" s="104"/>
      <c r="AY150" s="104"/>
      <c r="AZ150" s="104">
        <v>0</v>
      </c>
      <c r="BA150" s="104"/>
      <c r="BB150" s="104"/>
      <c r="BC150" s="104"/>
      <c r="BD150" s="104"/>
      <c r="BE150" s="104">
        <v>0</v>
      </c>
      <c r="BF150" s="104"/>
      <c r="BG150" s="104"/>
      <c r="BH150" s="104"/>
      <c r="BI150" s="104"/>
    </row>
    <row r="151" spans="1:79" s="25" customFormat="1" ht="45" customHeight="1" x14ac:dyDescent="0.2">
      <c r="A151" s="59">
        <v>0</v>
      </c>
      <c r="B151" s="60"/>
      <c r="C151" s="60"/>
      <c r="D151" s="131" t="s">
        <v>199</v>
      </c>
      <c r="E151" s="63"/>
      <c r="F151" s="63"/>
      <c r="G151" s="63"/>
      <c r="H151" s="63"/>
      <c r="I151" s="63"/>
      <c r="J151" s="63"/>
      <c r="K151" s="63"/>
      <c r="L151" s="63"/>
      <c r="M151" s="63"/>
      <c r="N151" s="63"/>
      <c r="O151" s="63"/>
      <c r="P151" s="64"/>
      <c r="Q151" s="55" t="s">
        <v>190</v>
      </c>
      <c r="R151" s="55"/>
      <c r="S151" s="55"/>
      <c r="T151" s="55"/>
      <c r="U151" s="55"/>
      <c r="V151" s="131" t="s">
        <v>198</v>
      </c>
      <c r="W151" s="63"/>
      <c r="X151" s="63"/>
      <c r="Y151" s="63"/>
      <c r="Z151" s="63"/>
      <c r="AA151" s="63"/>
      <c r="AB151" s="63"/>
      <c r="AC151" s="63"/>
      <c r="AD151" s="63"/>
      <c r="AE151" s="64"/>
      <c r="AF151" s="104">
        <v>0</v>
      </c>
      <c r="AG151" s="104"/>
      <c r="AH151" s="104"/>
      <c r="AI151" s="104"/>
      <c r="AJ151" s="104"/>
      <c r="AK151" s="104">
        <v>0</v>
      </c>
      <c r="AL151" s="104"/>
      <c r="AM151" s="104"/>
      <c r="AN151" s="104"/>
      <c r="AO151" s="104"/>
      <c r="AP151" s="104">
        <v>0</v>
      </c>
      <c r="AQ151" s="104"/>
      <c r="AR151" s="104"/>
      <c r="AS151" s="104"/>
      <c r="AT151" s="104"/>
      <c r="AU151" s="104">
        <v>0</v>
      </c>
      <c r="AV151" s="104"/>
      <c r="AW151" s="104"/>
      <c r="AX151" s="104"/>
      <c r="AY151" s="104"/>
      <c r="AZ151" s="104">
        <v>0</v>
      </c>
      <c r="BA151" s="104"/>
      <c r="BB151" s="104"/>
      <c r="BC151" s="104"/>
      <c r="BD151" s="104"/>
      <c r="BE151" s="104">
        <v>0</v>
      </c>
      <c r="BF151" s="104"/>
      <c r="BG151" s="104"/>
      <c r="BH151" s="104"/>
      <c r="BI151" s="104"/>
    </row>
    <row r="152" spans="1:79" s="25" customFormat="1" ht="30" customHeight="1" x14ac:dyDescent="0.2">
      <c r="A152" s="59">
        <v>0</v>
      </c>
      <c r="B152" s="60"/>
      <c r="C152" s="60"/>
      <c r="D152" s="131" t="s">
        <v>200</v>
      </c>
      <c r="E152" s="63"/>
      <c r="F152" s="63"/>
      <c r="G152" s="63"/>
      <c r="H152" s="63"/>
      <c r="I152" s="63"/>
      <c r="J152" s="63"/>
      <c r="K152" s="63"/>
      <c r="L152" s="63"/>
      <c r="M152" s="63"/>
      <c r="N152" s="63"/>
      <c r="O152" s="63"/>
      <c r="P152" s="64"/>
      <c r="Q152" s="55" t="s">
        <v>201</v>
      </c>
      <c r="R152" s="55"/>
      <c r="S152" s="55"/>
      <c r="T152" s="55"/>
      <c r="U152" s="55"/>
      <c r="V152" s="131" t="s">
        <v>202</v>
      </c>
      <c r="W152" s="63"/>
      <c r="X152" s="63"/>
      <c r="Y152" s="63"/>
      <c r="Z152" s="63"/>
      <c r="AA152" s="63"/>
      <c r="AB152" s="63"/>
      <c r="AC152" s="63"/>
      <c r="AD152" s="63"/>
      <c r="AE152" s="64"/>
      <c r="AF152" s="104">
        <v>0</v>
      </c>
      <c r="AG152" s="104"/>
      <c r="AH152" s="104"/>
      <c r="AI152" s="104"/>
      <c r="AJ152" s="104"/>
      <c r="AK152" s="104">
        <v>0</v>
      </c>
      <c r="AL152" s="104"/>
      <c r="AM152" s="104"/>
      <c r="AN152" s="104"/>
      <c r="AO152" s="104"/>
      <c r="AP152" s="104">
        <v>0</v>
      </c>
      <c r="AQ152" s="104"/>
      <c r="AR152" s="104"/>
      <c r="AS152" s="104"/>
      <c r="AT152" s="104"/>
      <c r="AU152" s="104">
        <v>0</v>
      </c>
      <c r="AV152" s="104"/>
      <c r="AW152" s="104"/>
      <c r="AX152" s="104"/>
      <c r="AY152" s="104"/>
      <c r="AZ152" s="104">
        <v>0</v>
      </c>
      <c r="BA152" s="104"/>
      <c r="BB152" s="104"/>
      <c r="BC152" s="104"/>
      <c r="BD152" s="104"/>
      <c r="BE152" s="104">
        <v>0</v>
      </c>
      <c r="BF152" s="104"/>
      <c r="BG152" s="104"/>
      <c r="BH152" s="104"/>
      <c r="BI152" s="104"/>
    </row>
    <row r="154" spans="1:79" ht="14.25" customHeight="1" x14ac:dyDescent="0.2">
      <c r="A154" s="34" t="s">
        <v>124</v>
      </c>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row>
    <row r="155" spans="1:79" ht="15" customHeight="1" x14ac:dyDescent="0.2">
      <c r="A155" s="75" t="s">
        <v>233</v>
      </c>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c r="BJ155" s="75"/>
      <c r="BK155" s="75"/>
      <c r="BL155" s="75"/>
      <c r="BM155" s="75"/>
      <c r="BN155" s="75"/>
      <c r="BO155" s="75"/>
      <c r="BP155" s="75"/>
      <c r="BQ155" s="75"/>
      <c r="BR155" s="75"/>
    </row>
    <row r="156" spans="1:79" ht="12.95" customHeight="1" x14ac:dyDescent="0.2">
      <c r="A156" s="49" t="s">
        <v>19</v>
      </c>
      <c r="B156" s="50"/>
      <c r="C156" s="50"/>
      <c r="D156" s="50"/>
      <c r="E156" s="50"/>
      <c r="F156" s="50"/>
      <c r="G156" s="50"/>
      <c r="H156" s="50"/>
      <c r="I156" s="50"/>
      <c r="J156" s="50"/>
      <c r="K156" s="50"/>
      <c r="L156" s="50"/>
      <c r="M156" s="50"/>
      <c r="N156" s="50"/>
      <c r="O156" s="50"/>
      <c r="P156" s="50"/>
      <c r="Q156" s="50"/>
      <c r="R156" s="50"/>
      <c r="S156" s="50"/>
      <c r="T156" s="51"/>
      <c r="U156" s="55" t="s">
        <v>234</v>
      </c>
      <c r="V156" s="55"/>
      <c r="W156" s="55"/>
      <c r="X156" s="55"/>
      <c r="Y156" s="55"/>
      <c r="Z156" s="55"/>
      <c r="AA156" s="55"/>
      <c r="AB156" s="55"/>
      <c r="AC156" s="55"/>
      <c r="AD156" s="55"/>
      <c r="AE156" s="55" t="s">
        <v>237</v>
      </c>
      <c r="AF156" s="55"/>
      <c r="AG156" s="55"/>
      <c r="AH156" s="55"/>
      <c r="AI156" s="55"/>
      <c r="AJ156" s="55"/>
      <c r="AK156" s="55"/>
      <c r="AL156" s="55"/>
      <c r="AM156" s="55"/>
      <c r="AN156" s="55"/>
      <c r="AO156" s="55" t="s">
        <v>244</v>
      </c>
      <c r="AP156" s="55"/>
      <c r="AQ156" s="55"/>
      <c r="AR156" s="55"/>
      <c r="AS156" s="55"/>
      <c r="AT156" s="55"/>
      <c r="AU156" s="55"/>
      <c r="AV156" s="55"/>
      <c r="AW156" s="55"/>
      <c r="AX156" s="55"/>
      <c r="AY156" s="55" t="s">
        <v>255</v>
      </c>
      <c r="AZ156" s="55"/>
      <c r="BA156" s="55"/>
      <c r="BB156" s="55"/>
      <c r="BC156" s="55"/>
      <c r="BD156" s="55"/>
      <c r="BE156" s="55"/>
      <c r="BF156" s="55"/>
      <c r="BG156" s="55"/>
      <c r="BH156" s="55"/>
      <c r="BI156" s="55" t="s">
        <v>260</v>
      </c>
      <c r="BJ156" s="55"/>
      <c r="BK156" s="55"/>
      <c r="BL156" s="55"/>
      <c r="BM156" s="55"/>
      <c r="BN156" s="55"/>
      <c r="BO156" s="55"/>
      <c r="BP156" s="55"/>
      <c r="BQ156" s="55"/>
      <c r="BR156" s="55"/>
    </row>
    <row r="157" spans="1:79" ht="30" customHeight="1" x14ac:dyDescent="0.2">
      <c r="A157" s="52"/>
      <c r="B157" s="53"/>
      <c r="C157" s="53"/>
      <c r="D157" s="53"/>
      <c r="E157" s="53"/>
      <c r="F157" s="53"/>
      <c r="G157" s="53"/>
      <c r="H157" s="53"/>
      <c r="I157" s="53"/>
      <c r="J157" s="53"/>
      <c r="K157" s="53"/>
      <c r="L157" s="53"/>
      <c r="M157" s="53"/>
      <c r="N157" s="53"/>
      <c r="O157" s="53"/>
      <c r="P157" s="53"/>
      <c r="Q157" s="53"/>
      <c r="R157" s="53"/>
      <c r="S157" s="53"/>
      <c r="T157" s="54"/>
      <c r="U157" s="55" t="s">
        <v>4</v>
      </c>
      <c r="V157" s="55"/>
      <c r="W157" s="55"/>
      <c r="X157" s="55"/>
      <c r="Y157" s="55"/>
      <c r="Z157" s="55" t="s">
        <v>3</v>
      </c>
      <c r="AA157" s="55"/>
      <c r="AB157" s="55"/>
      <c r="AC157" s="55"/>
      <c r="AD157" s="55"/>
      <c r="AE157" s="55" t="s">
        <v>4</v>
      </c>
      <c r="AF157" s="55"/>
      <c r="AG157" s="55"/>
      <c r="AH157" s="55"/>
      <c r="AI157" s="55"/>
      <c r="AJ157" s="55" t="s">
        <v>3</v>
      </c>
      <c r="AK157" s="55"/>
      <c r="AL157" s="55"/>
      <c r="AM157" s="55"/>
      <c r="AN157" s="55"/>
      <c r="AO157" s="55" t="s">
        <v>4</v>
      </c>
      <c r="AP157" s="55"/>
      <c r="AQ157" s="55"/>
      <c r="AR157" s="55"/>
      <c r="AS157" s="55"/>
      <c r="AT157" s="55" t="s">
        <v>3</v>
      </c>
      <c r="AU157" s="55"/>
      <c r="AV157" s="55"/>
      <c r="AW157" s="55"/>
      <c r="AX157" s="55"/>
      <c r="AY157" s="55" t="s">
        <v>4</v>
      </c>
      <c r="AZ157" s="55"/>
      <c r="BA157" s="55"/>
      <c r="BB157" s="55"/>
      <c r="BC157" s="55"/>
      <c r="BD157" s="55" t="s">
        <v>3</v>
      </c>
      <c r="BE157" s="55"/>
      <c r="BF157" s="55"/>
      <c r="BG157" s="55"/>
      <c r="BH157" s="55"/>
      <c r="BI157" s="55" t="s">
        <v>4</v>
      </c>
      <c r="BJ157" s="55"/>
      <c r="BK157" s="55"/>
      <c r="BL157" s="55"/>
      <c r="BM157" s="55"/>
      <c r="BN157" s="55" t="s">
        <v>3</v>
      </c>
      <c r="BO157" s="55"/>
      <c r="BP157" s="55"/>
      <c r="BQ157" s="55"/>
      <c r="BR157" s="55"/>
    </row>
    <row r="158" spans="1:79" ht="15" customHeight="1" x14ac:dyDescent="0.2">
      <c r="A158" s="41">
        <v>1</v>
      </c>
      <c r="B158" s="42"/>
      <c r="C158" s="42"/>
      <c r="D158" s="42"/>
      <c r="E158" s="42"/>
      <c r="F158" s="42"/>
      <c r="G158" s="42"/>
      <c r="H158" s="42"/>
      <c r="I158" s="42"/>
      <c r="J158" s="42"/>
      <c r="K158" s="42"/>
      <c r="L158" s="42"/>
      <c r="M158" s="42"/>
      <c r="N158" s="42"/>
      <c r="O158" s="42"/>
      <c r="P158" s="42"/>
      <c r="Q158" s="42"/>
      <c r="R158" s="42"/>
      <c r="S158" s="42"/>
      <c r="T158" s="43"/>
      <c r="U158" s="55">
        <v>2</v>
      </c>
      <c r="V158" s="55"/>
      <c r="W158" s="55"/>
      <c r="X158" s="55"/>
      <c r="Y158" s="55"/>
      <c r="Z158" s="55">
        <v>3</v>
      </c>
      <c r="AA158" s="55"/>
      <c r="AB158" s="55"/>
      <c r="AC158" s="55"/>
      <c r="AD158" s="55"/>
      <c r="AE158" s="55">
        <v>4</v>
      </c>
      <c r="AF158" s="55"/>
      <c r="AG158" s="55"/>
      <c r="AH158" s="55"/>
      <c r="AI158" s="55"/>
      <c r="AJ158" s="55">
        <v>5</v>
      </c>
      <c r="AK158" s="55"/>
      <c r="AL158" s="55"/>
      <c r="AM158" s="55"/>
      <c r="AN158" s="55"/>
      <c r="AO158" s="55">
        <v>6</v>
      </c>
      <c r="AP158" s="55"/>
      <c r="AQ158" s="55"/>
      <c r="AR158" s="55"/>
      <c r="AS158" s="55"/>
      <c r="AT158" s="55">
        <v>7</v>
      </c>
      <c r="AU158" s="55"/>
      <c r="AV158" s="55"/>
      <c r="AW158" s="55"/>
      <c r="AX158" s="55"/>
      <c r="AY158" s="55">
        <v>8</v>
      </c>
      <c r="AZ158" s="55"/>
      <c r="BA158" s="55"/>
      <c r="BB158" s="55"/>
      <c r="BC158" s="55"/>
      <c r="BD158" s="55">
        <v>9</v>
      </c>
      <c r="BE158" s="55"/>
      <c r="BF158" s="55"/>
      <c r="BG158" s="55"/>
      <c r="BH158" s="55"/>
      <c r="BI158" s="55">
        <v>10</v>
      </c>
      <c r="BJ158" s="55"/>
      <c r="BK158" s="55"/>
      <c r="BL158" s="55"/>
      <c r="BM158" s="55"/>
      <c r="BN158" s="55">
        <v>11</v>
      </c>
      <c r="BO158" s="55"/>
      <c r="BP158" s="55"/>
      <c r="BQ158" s="55"/>
      <c r="BR158" s="55"/>
    </row>
    <row r="159" spans="1:79" s="1" customFormat="1" ht="15.75" hidden="1" customHeight="1" x14ac:dyDescent="0.2">
      <c r="A159" s="69" t="s">
        <v>57</v>
      </c>
      <c r="B159" s="70"/>
      <c r="C159" s="70"/>
      <c r="D159" s="70"/>
      <c r="E159" s="70"/>
      <c r="F159" s="70"/>
      <c r="G159" s="70"/>
      <c r="H159" s="70"/>
      <c r="I159" s="70"/>
      <c r="J159" s="70"/>
      <c r="K159" s="70"/>
      <c r="L159" s="70"/>
      <c r="M159" s="70"/>
      <c r="N159" s="70"/>
      <c r="O159" s="70"/>
      <c r="P159" s="70"/>
      <c r="Q159" s="70"/>
      <c r="R159" s="70"/>
      <c r="S159" s="70"/>
      <c r="T159" s="71"/>
      <c r="U159" s="79" t="s">
        <v>65</v>
      </c>
      <c r="V159" s="79"/>
      <c r="W159" s="79"/>
      <c r="X159" s="79"/>
      <c r="Y159" s="79"/>
      <c r="Z159" s="102" t="s">
        <v>66</v>
      </c>
      <c r="AA159" s="102"/>
      <c r="AB159" s="102"/>
      <c r="AC159" s="102"/>
      <c r="AD159" s="102"/>
      <c r="AE159" s="79" t="s">
        <v>67</v>
      </c>
      <c r="AF159" s="79"/>
      <c r="AG159" s="79"/>
      <c r="AH159" s="79"/>
      <c r="AI159" s="79"/>
      <c r="AJ159" s="102" t="s">
        <v>68</v>
      </c>
      <c r="AK159" s="102"/>
      <c r="AL159" s="102"/>
      <c r="AM159" s="102"/>
      <c r="AN159" s="102"/>
      <c r="AO159" s="79" t="s">
        <v>58</v>
      </c>
      <c r="AP159" s="79"/>
      <c r="AQ159" s="79"/>
      <c r="AR159" s="79"/>
      <c r="AS159" s="79"/>
      <c r="AT159" s="102" t="s">
        <v>59</v>
      </c>
      <c r="AU159" s="102"/>
      <c r="AV159" s="102"/>
      <c r="AW159" s="102"/>
      <c r="AX159" s="102"/>
      <c r="AY159" s="79" t="s">
        <v>60</v>
      </c>
      <c r="AZ159" s="79"/>
      <c r="BA159" s="79"/>
      <c r="BB159" s="79"/>
      <c r="BC159" s="79"/>
      <c r="BD159" s="102" t="s">
        <v>61</v>
      </c>
      <c r="BE159" s="102"/>
      <c r="BF159" s="102"/>
      <c r="BG159" s="102"/>
      <c r="BH159" s="102"/>
      <c r="BI159" s="79" t="s">
        <v>62</v>
      </c>
      <c r="BJ159" s="79"/>
      <c r="BK159" s="79"/>
      <c r="BL159" s="79"/>
      <c r="BM159" s="79"/>
      <c r="BN159" s="102" t="s">
        <v>63</v>
      </c>
      <c r="BO159" s="102"/>
      <c r="BP159" s="102"/>
      <c r="BQ159" s="102"/>
      <c r="BR159" s="102"/>
      <c r="CA159" t="s">
        <v>41</v>
      </c>
    </row>
    <row r="160" spans="1:79" s="6" customFormat="1" ht="12.75" customHeight="1" x14ac:dyDescent="0.2">
      <c r="A160" s="110" t="s">
        <v>203</v>
      </c>
      <c r="B160" s="111"/>
      <c r="C160" s="111"/>
      <c r="D160" s="111"/>
      <c r="E160" s="111"/>
      <c r="F160" s="111"/>
      <c r="G160" s="111"/>
      <c r="H160" s="111"/>
      <c r="I160" s="111"/>
      <c r="J160" s="111"/>
      <c r="K160" s="111"/>
      <c r="L160" s="111"/>
      <c r="M160" s="111"/>
      <c r="N160" s="111"/>
      <c r="O160" s="111"/>
      <c r="P160" s="111"/>
      <c r="Q160" s="111"/>
      <c r="R160" s="111"/>
      <c r="S160" s="111"/>
      <c r="T160" s="112"/>
      <c r="U160" s="108">
        <v>5996800</v>
      </c>
      <c r="V160" s="108"/>
      <c r="W160" s="108"/>
      <c r="X160" s="108"/>
      <c r="Y160" s="108"/>
      <c r="Z160" s="108">
        <v>0</v>
      </c>
      <c r="AA160" s="108"/>
      <c r="AB160" s="108"/>
      <c r="AC160" s="108"/>
      <c r="AD160" s="108"/>
      <c r="AE160" s="108">
        <v>8081196</v>
      </c>
      <c r="AF160" s="108"/>
      <c r="AG160" s="108"/>
      <c r="AH160" s="108"/>
      <c r="AI160" s="108"/>
      <c r="AJ160" s="108">
        <v>0</v>
      </c>
      <c r="AK160" s="108"/>
      <c r="AL160" s="108"/>
      <c r="AM160" s="108"/>
      <c r="AN160" s="108"/>
      <c r="AO160" s="108">
        <v>2632212</v>
      </c>
      <c r="AP160" s="108"/>
      <c r="AQ160" s="108"/>
      <c r="AR160" s="108"/>
      <c r="AS160" s="108"/>
      <c r="AT160" s="108">
        <v>0</v>
      </c>
      <c r="AU160" s="108"/>
      <c r="AV160" s="108"/>
      <c r="AW160" s="108"/>
      <c r="AX160" s="108"/>
      <c r="AY160" s="108">
        <v>0</v>
      </c>
      <c r="AZ160" s="108"/>
      <c r="BA160" s="108"/>
      <c r="BB160" s="108"/>
      <c r="BC160" s="108"/>
      <c r="BD160" s="108">
        <v>0</v>
      </c>
      <c r="BE160" s="108"/>
      <c r="BF160" s="108"/>
      <c r="BG160" s="108"/>
      <c r="BH160" s="108"/>
      <c r="BI160" s="108">
        <v>0</v>
      </c>
      <c r="BJ160" s="108"/>
      <c r="BK160" s="108"/>
      <c r="BL160" s="108"/>
      <c r="BM160" s="108"/>
      <c r="BN160" s="108">
        <v>0</v>
      </c>
      <c r="BO160" s="108"/>
      <c r="BP160" s="108"/>
      <c r="BQ160" s="108"/>
      <c r="BR160" s="108"/>
      <c r="CA160" s="6" t="s">
        <v>42</v>
      </c>
    </row>
    <row r="161" spans="1:70" s="25" customFormat="1" ht="12.75" customHeight="1" x14ac:dyDescent="0.2">
      <c r="A161" s="62" t="s">
        <v>204</v>
      </c>
      <c r="B161" s="63"/>
      <c r="C161" s="63"/>
      <c r="D161" s="63"/>
      <c r="E161" s="63"/>
      <c r="F161" s="63"/>
      <c r="G161" s="63"/>
      <c r="H161" s="63"/>
      <c r="I161" s="63"/>
      <c r="J161" s="63"/>
      <c r="K161" s="63"/>
      <c r="L161" s="63"/>
      <c r="M161" s="63"/>
      <c r="N161" s="63"/>
      <c r="O161" s="63"/>
      <c r="P161" s="63"/>
      <c r="Q161" s="63"/>
      <c r="R161" s="63"/>
      <c r="S161" s="63"/>
      <c r="T161" s="64"/>
      <c r="U161" s="109">
        <v>4840493</v>
      </c>
      <c r="V161" s="109"/>
      <c r="W161" s="109"/>
      <c r="X161" s="109"/>
      <c r="Y161" s="109"/>
      <c r="Z161" s="109">
        <v>0</v>
      </c>
      <c r="AA161" s="109"/>
      <c r="AB161" s="109"/>
      <c r="AC161" s="109"/>
      <c r="AD161" s="109"/>
      <c r="AE161" s="109">
        <v>6485931</v>
      </c>
      <c r="AF161" s="109"/>
      <c r="AG161" s="109"/>
      <c r="AH161" s="109"/>
      <c r="AI161" s="109"/>
      <c r="AJ161" s="109">
        <v>0</v>
      </c>
      <c r="AK161" s="109"/>
      <c r="AL161" s="109"/>
      <c r="AM161" s="109"/>
      <c r="AN161" s="109"/>
      <c r="AO161" s="109">
        <v>2291964</v>
      </c>
      <c r="AP161" s="109"/>
      <c r="AQ161" s="109"/>
      <c r="AR161" s="109"/>
      <c r="AS161" s="109"/>
      <c r="AT161" s="109">
        <v>0</v>
      </c>
      <c r="AU161" s="109"/>
      <c r="AV161" s="109"/>
      <c r="AW161" s="109"/>
      <c r="AX161" s="109"/>
      <c r="AY161" s="109">
        <v>0</v>
      </c>
      <c r="AZ161" s="109"/>
      <c r="BA161" s="109"/>
      <c r="BB161" s="109"/>
      <c r="BC161" s="109"/>
      <c r="BD161" s="109">
        <v>0</v>
      </c>
      <c r="BE161" s="109"/>
      <c r="BF161" s="109"/>
      <c r="BG161" s="109"/>
      <c r="BH161" s="109"/>
      <c r="BI161" s="109">
        <v>0</v>
      </c>
      <c r="BJ161" s="109"/>
      <c r="BK161" s="109"/>
      <c r="BL161" s="109"/>
      <c r="BM161" s="109"/>
      <c r="BN161" s="109">
        <v>0</v>
      </c>
      <c r="BO161" s="109"/>
      <c r="BP161" s="109"/>
      <c r="BQ161" s="109"/>
      <c r="BR161" s="109"/>
    </row>
    <row r="162" spans="1:70" s="25" customFormat="1" ht="12.75" customHeight="1" x14ac:dyDescent="0.2">
      <c r="A162" s="62" t="s">
        <v>205</v>
      </c>
      <c r="B162" s="63"/>
      <c r="C162" s="63"/>
      <c r="D162" s="63"/>
      <c r="E162" s="63"/>
      <c r="F162" s="63"/>
      <c r="G162" s="63"/>
      <c r="H162" s="63"/>
      <c r="I162" s="63"/>
      <c r="J162" s="63"/>
      <c r="K162" s="63"/>
      <c r="L162" s="63"/>
      <c r="M162" s="63"/>
      <c r="N162" s="63"/>
      <c r="O162" s="63"/>
      <c r="P162" s="63"/>
      <c r="Q162" s="63"/>
      <c r="R162" s="63"/>
      <c r="S162" s="63"/>
      <c r="T162" s="64"/>
      <c r="U162" s="109">
        <v>83173</v>
      </c>
      <c r="V162" s="109"/>
      <c r="W162" s="109"/>
      <c r="X162" s="109"/>
      <c r="Y162" s="109"/>
      <c r="Z162" s="109">
        <v>0</v>
      </c>
      <c r="AA162" s="109"/>
      <c r="AB162" s="109"/>
      <c r="AC162" s="109"/>
      <c r="AD162" s="109"/>
      <c r="AE162" s="109">
        <v>79350</v>
      </c>
      <c r="AF162" s="109"/>
      <c r="AG162" s="109"/>
      <c r="AH162" s="109"/>
      <c r="AI162" s="109"/>
      <c r="AJ162" s="109">
        <v>0</v>
      </c>
      <c r="AK162" s="109"/>
      <c r="AL162" s="109"/>
      <c r="AM162" s="109"/>
      <c r="AN162" s="109"/>
      <c r="AO162" s="109">
        <v>0</v>
      </c>
      <c r="AP162" s="109"/>
      <c r="AQ162" s="109"/>
      <c r="AR162" s="109"/>
      <c r="AS162" s="109"/>
      <c r="AT162" s="109">
        <v>0</v>
      </c>
      <c r="AU162" s="109"/>
      <c r="AV162" s="109"/>
      <c r="AW162" s="109"/>
      <c r="AX162" s="109"/>
      <c r="AY162" s="109">
        <v>0</v>
      </c>
      <c r="AZ162" s="109"/>
      <c r="BA162" s="109"/>
      <c r="BB162" s="109"/>
      <c r="BC162" s="109"/>
      <c r="BD162" s="109">
        <v>0</v>
      </c>
      <c r="BE162" s="109"/>
      <c r="BF162" s="109"/>
      <c r="BG162" s="109"/>
      <c r="BH162" s="109"/>
      <c r="BI162" s="109">
        <v>0</v>
      </c>
      <c r="BJ162" s="109"/>
      <c r="BK162" s="109"/>
      <c r="BL162" s="109"/>
      <c r="BM162" s="109"/>
      <c r="BN162" s="109">
        <v>0</v>
      </c>
      <c r="BO162" s="109"/>
      <c r="BP162" s="109"/>
      <c r="BQ162" s="109"/>
      <c r="BR162" s="109"/>
    </row>
    <row r="163" spans="1:70" s="25" customFormat="1" ht="12.75" customHeight="1" x14ac:dyDescent="0.2">
      <c r="A163" s="62" t="s">
        <v>206</v>
      </c>
      <c r="B163" s="63"/>
      <c r="C163" s="63"/>
      <c r="D163" s="63"/>
      <c r="E163" s="63"/>
      <c r="F163" s="63"/>
      <c r="G163" s="63"/>
      <c r="H163" s="63"/>
      <c r="I163" s="63"/>
      <c r="J163" s="63"/>
      <c r="K163" s="63"/>
      <c r="L163" s="63"/>
      <c r="M163" s="63"/>
      <c r="N163" s="63"/>
      <c r="O163" s="63"/>
      <c r="P163" s="63"/>
      <c r="Q163" s="63"/>
      <c r="R163" s="63"/>
      <c r="S163" s="63"/>
      <c r="T163" s="64"/>
      <c r="U163" s="109">
        <v>1073134</v>
      </c>
      <c r="V163" s="109"/>
      <c r="W163" s="109"/>
      <c r="X163" s="109"/>
      <c r="Y163" s="109"/>
      <c r="Z163" s="109">
        <v>0</v>
      </c>
      <c r="AA163" s="109"/>
      <c r="AB163" s="109"/>
      <c r="AC163" s="109"/>
      <c r="AD163" s="109"/>
      <c r="AE163" s="109">
        <v>1515915</v>
      </c>
      <c r="AF163" s="109"/>
      <c r="AG163" s="109"/>
      <c r="AH163" s="109"/>
      <c r="AI163" s="109"/>
      <c r="AJ163" s="109">
        <v>0</v>
      </c>
      <c r="AK163" s="109"/>
      <c r="AL163" s="109"/>
      <c r="AM163" s="109"/>
      <c r="AN163" s="109"/>
      <c r="AO163" s="109">
        <v>340248</v>
      </c>
      <c r="AP163" s="109"/>
      <c r="AQ163" s="109"/>
      <c r="AR163" s="109"/>
      <c r="AS163" s="109"/>
      <c r="AT163" s="109">
        <v>0</v>
      </c>
      <c r="AU163" s="109"/>
      <c r="AV163" s="109"/>
      <c r="AW163" s="109"/>
      <c r="AX163" s="109"/>
      <c r="AY163" s="109">
        <v>0</v>
      </c>
      <c r="AZ163" s="109"/>
      <c r="BA163" s="109"/>
      <c r="BB163" s="109"/>
      <c r="BC163" s="109"/>
      <c r="BD163" s="109">
        <v>0</v>
      </c>
      <c r="BE163" s="109"/>
      <c r="BF163" s="109"/>
      <c r="BG163" s="109"/>
      <c r="BH163" s="109"/>
      <c r="BI163" s="109">
        <v>0</v>
      </c>
      <c r="BJ163" s="109"/>
      <c r="BK163" s="109"/>
      <c r="BL163" s="109"/>
      <c r="BM163" s="109"/>
      <c r="BN163" s="109">
        <v>0</v>
      </c>
      <c r="BO163" s="109"/>
      <c r="BP163" s="109"/>
      <c r="BQ163" s="109"/>
      <c r="BR163" s="109"/>
    </row>
    <row r="164" spans="1:70" s="25" customFormat="1" ht="12.75" customHeight="1" x14ac:dyDescent="0.2">
      <c r="A164" s="62" t="s">
        <v>207</v>
      </c>
      <c r="B164" s="63"/>
      <c r="C164" s="63"/>
      <c r="D164" s="63"/>
      <c r="E164" s="63"/>
      <c r="F164" s="63"/>
      <c r="G164" s="63"/>
      <c r="H164" s="63"/>
      <c r="I164" s="63"/>
      <c r="J164" s="63"/>
      <c r="K164" s="63"/>
      <c r="L164" s="63"/>
      <c r="M164" s="63"/>
      <c r="N164" s="63"/>
      <c r="O164" s="63"/>
      <c r="P164" s="63"/>
      <c r="Q164" s="63"/>
      <c r="R164" s="63"/>
      <c r="S164" s="63"/>
      <c r="T164" s="64"/>
      <c r="U164" s="109">
        <v>5137622</v>
      </c>
      <c r="V164" s="109"/>
      <c r="W164" s="109"/>
      <c r="X164" s="109"/>
      <c r="Y164" s="109"/>
      <c r="Z164" s="109">
        <v>0</v>
      </c>
      <c r="AA164" s="109"/>
      <c r="AB164" s="109"/>
      <c r="AC164" s="109"/>
      <c r="AD164" s="109"/>
      <c r="AE164" s="109">
        <v>3758813</v>
      </c>
      <c r="AF164" s="109"/>
      <c r="AG164" s="109"/>
      <c r="AH164" s="109"/>
      <c r="AI164" s="109"/>
      <c r="AJ164" s="109">
        <v>0</v>
      </c>
      <c r="AK164" s="109"/>
      <c r="AL164" s="109"/>
      <c r="AM164" s="109"/>
      <c r="AN164" s="109"/>
      <c r="AO164" s="109">
        <v>1329544</v>
      </c>
      <c r="AP164" s="109"/>
      <c r="AQ164" s="109"/>
      <c r="AR164" s="109"/>
      <c r="AS164" s="109"/>
      <c r="AT164" s="109">
        <v>0</v>
      </c>
      <c r="AU164" s="109"/>
      <c r="AV164" s="109"/>
      <c r="AW164" s="109"/>
      <c r="AX164" s="109"/>
      <c r="AY164" s="109">
        <v>0</v>
      </c>
      <c r="AZ164" s="109"/>
      <c r="BA164" s="109"/>
      <c r="BB164" s="109"/>
      <c r="BC164" s="109"/>
      <c r="BD164" s="109">
        <v>0</v>
      </c>
      <c r="BE164" s="109"/>
      <c r="BF164" s="109"/>
      <c r="BG164" s="109"/>
      <c r="BH164" s="109"/>
      <c r="BI164" s="109">
        <v>0</v>
      </c>
      <c r="BJ164" s="109"/>
      <c r="BK164" s="109"/>
      <c r="BL164" s="109"/>
      <c r="BM164" s="109"/>
      <c r="BN164" s="109">
        <v>0</v>
      </c>
      <c r="BO164" s="109"/>
      <c r="BP164" s="109"/>
      <c r="BQ164" s="109"/>
      <c r="BR164" s="109"/>
    </row>
    <row r="165" spans="1:70" s="6" customFormat="1" ht="12.75" customHeight="1" x14ac:dyDescent="0.2">
      <c r="A165" s="110" t="s">
        <v>208</v>
      </c>
      <c r="B165" s="111"/>
      <c r="C165" s="111"/>
      <c r="D165" s="111"/>
      <c r="E165" s="111"/>
      <c r="F165" s="111"/>
      <c r="G165" s="111"/>
      <c r="H165" s="111"/>
      <c r="I165" s="111"/>
      <c r="J165" s="111"/>
      <c r="K165" s="111"/>
      <c r="L165" s="111"/>
      <c r="M165" s="111"/>
      <c r="N165" s="111"/>
      <c r="O165" s="111"/>
      <c r="P165" s="111"/>
      <c r="Q165" s="111"/>
      <c r="R165" s="111"/>
      <c r="S165" s="111"/>
      <c r="T165" s="112"/>
      <c r="U165" s="108">
        <v>2302974</v>
      </c>
      <c r="V165" s="108"/>
      <c r="W165" s="108"/>
      <c r="X165" s="108"/>
      <c r="Y165" s="108"/>
      <c r="Z165" s="108">
        <v>0</v>
      </c>
      <c r="AA165" s="108"/>
      <c r="AB165" s="108"/>
      <c r="AC165" s="108"/>
      <c r="AD165" s="108"/>
      <c r="AE165" s="108">
        <v>2008603</v>
      </c>
      <c r="AF165" s="108"/>
      <c r="AG165" s="108"/>
      <c r="AH165" s="108"/>
      <c r="AI165" s="108"/>
      <c r="AJ165" s="108">
        <v>0</v>
      </c>
      <c r="AK165" s="108"/>
      <c r="AL165" s="108"/>
      <c r="AM165" s="108"/>
      <c r="AN165" s="108"/>
      <c r="AO165" s="108">
        <v>353138</v>
      </c>
      <c r="AP165" s="108"/>
      <c r="AQ165" s="108"/>
      <c r="AR165" s="108"/>
      <c r="AS165" s="108"/>
      <c r="AT165" s="108">
        <v>0</v>
      </c>
      <c r="AU165" s="108"/>
      <c r="AV165" s="108"/>
      <c r="AW165" s="108"/>
      <c r="AX165" s="108"/>
      <c r="AY165" s="108">
        <v>0</v>
      </c>
      <c r="AZ165" s="108"/>
      <c r="BA165" s="108"/>
      <c r="BB165" s="108"/>
      <c r="BC165" s="108"/>
      <c r="BD165" s="108">
        <v>0</v>
      </c>
      <c r="BE165" s="108"/>
      <c r="BF165" s="108"/>
      <c r="BG165" s="108"/>
      <c r="BH165" s="108"/>
      <c r="BI165" s="108">
        <v>0</v>
      </c>
      <c r="BJ165" s="108"/>
      <c r="BK165" s="108"/>
      <c r="BL165" s="108"/>
      <c r="BM165" s="108"/>
      <c r="BN165" s="108">
        <v>0</v>
      </c>
      <c r="BO165" s="108"/>
      <c r="BP165" s="108"/>
      <c r="BQ165" s="108"/>
      <c r="BR165" s="108"/>
    </row>
    <row r="166" spans="1:70" s="25" customFormat="1" ht="12.75" customHeight="1" x14ac:dyDescent="0.2">
      <c r="A166" s="62" t="s">
        <v>209</v>
      </c>
      <c r="B166" s="63"/>
      <c r="C166" s="63"/>
      <c r="D166" s="63"/>
      <c r="E166" s="63"/>
      <c r="F166" s="63"/>
      <c r="G166" s="63"/>
      <c r="H166" s="63"/>
      <c r="I166" s="63"/>
      <c r="J166" s="63"/>
      <c r="K166" s="63"/>
      <c r="L166" s="63"/>
      <c r="M166" s="63"/>
      <c r="N166" s="63"/>
      <c r="O166" s="63"/>
      <c r="P166" s="63"/>
      <c r="Q166" s="63"/>
      <c r="R166" s="63"/>
      <c r="S166" s="63"/>
      <c r="T166" s="64"/>
      <c r="U166" s="109">
        <v>1957169</v>
      </c>
      <c r="V166" s="109"/>
      <c r="W166" s="109"/>
      <c r="X166" s="109"/>
      <c r="Y166" s="109"/>
      <c r="Z166" s="109">
        <v>0</v>
      </c>
      <c r="AA166" s="109"/>
      <c r="AB166" s="109"/>
      <c r="AC166" s="109"/>
      <c r="AD166" s="109"/>
      <c r="AE166" s="109">
        <v>1507534</v>
      </c>
      <c r="AF166" s="109"/>
      <c r="AG166" s="109"/>
      <c r="AH166" s="109"/>
      <c r="AI166" s="109"/>
      <c r="AJ166" s="109">
        <v>0</v>
      </c>
      <c r="AK166" s="109"/>
      <c r="AL166" s="109"/>
      <c r="AM166" s="109"/>
      <c r="AN166" s="109"/>
      <c r="AO166" s="109">
        <v>273213</v>
      </c>
      <c r="AP166" s="109"/>
      <c r="AQ166" s="109"/>
      <c r="AR166" s="109"/>
      <c r="AS166" s="109"/>
      <c r="AT166" s="109">
        <v>0</v>
      </c>
      <c r="AU166" s="109"/>
      <c r="AV166" s="109"/>
      <c r="AW166" s="109"/>
      <c r="AX166" s="109"/>
      <c r="AY166" s="109">
        <v>0</v>
      </c>
      <c r="AZ166" s="109"/>
      <c r="BA166" s="109"/>
      <c r="BB166" s="109"/>
      <c r="BC166" s="109"/>
      <c r="BD166" s="109">
        <v>0</v>
      </c>
      <c r="BE166" s="109"/>
      <c r="BF166" s="109"/>
      <c r="BG166" s="109"/>
      <c r="BH166" s="109"/>
      <c r="BI166" s="109">
        <v>0</v>
      </c>
      <c r="BJ166" s="109"/>
      <c r="BK166" s="109"/>
      <c r="BL166" s="109"/>
      <c r="BM166" s="109"/>
      <c r="BN166" s="109">
        <v>0</v>
      </c>
      <c r="BO166" s="109"/>
      <c r="BP166" s="109"/>
      <c r="BQ166" s="109"/>
      <c r="BR166" s="109"/>
    </row>
    <row r="167" spans="1:70" s="25" customFormat="1" ht="12.75" customHeight="1" x14ac:dyDescent="0.2">
      <c r="A167" s="62" t="s">
        <v>210</v>
      </c>
      <c r="B167" s="63"/>
      <c r="C167" s="63"/>
      <c r="D167" s="63"/>
      <c r="E167" s="63"/>
      <c r="F167" s="63"/>
      <c r="G167" s="63"/>
      <c r="H167" s="63"/>
      <c r="I167" s="63"/>
      <c r="J167" s="63"/>
      <c r="K167" s="63"/>
      <c r="L167" s="63"/>
      <c r="M167" s="63"/>
      <c r="N167" s="63"/>
      <c r="O167" s="63"/>
      <c r="P167" s="63"/>
      <c r="Q167" s="63"/>
      <c r="R167" s="63"/>
      <c r="S167" s="63"/>
      <c r="T167" s="64"/>
      <c r="U167" s="109">
        <v>345805</v>
      </c>
      <c r="V167" s="109"/>
      <c r="W167" s="109"/>
      <c r="X167" s="109"/>
      <c r="Y167" s="109"/>
      <c r="Z167" s="109">
        <v>0</v>
      </c>
      <c r="AA167" s="109"/>
      <c r="AB167" s="109"/>
      <c r="AC167" s="109"/>
      <c r="AD167" s="109"/>
      <c r="AE167" s="109">
        <v>501069</v>
      </c>
      <c r="AF167" s="109"/>
      <c r="AG167" s="109"/>
      <c r="AH167" s="109"/>
      <c r="AI167" s="109"/>
      <c r="AJ167" s="109">
        <v>0</v>
      </c>
      <c r="AK167" s="109"/>
      <c r="AL167" s="109"/>
      <c r="AM167" s="109"/>
      <c r="AN167" s="109"/>
      <c r="AO167" s="109">
        <v>79925</v>
      </c>
      <c r="AP167" s="109"/>
      <c r="AQ167" s="109"/>
      <c r="AR167" s="109"/>
      <c r="AS167" s="109"/>
      <c r="AT167" s="109">
        <v>0</v>
      </c>
      <c r="AU167" s="109"/>
      <c r="AV167" s="109"/>
      <c r="AW167" s="109"/>
      <c r="AX167" s="109"/>
      <c r="AY167" s="109">
        <v>0</v>
      </c>
      <c r="AZ167" s="109"/>
      <c r="BA167" s="109"/>
      <c r="BB167" s="109"/>
      <c r="BC167" s="109"/>
      <c r="BD167" s="109">
        <v>0</v>
      </c>
      <c r="BE167" s="109"/>
      <c r="BF167" s="109"/>
      <c r="BG167" s="109"/>
      <c r="BH167" s="109"/>
      <c r="BI167" s="109">
        <v>0</v>
      </c>
      <c r="BJ167" s="109"/>
      <c r="BK167" s="109"/>
      <c r="BL167" s="109"/>
      <c r="BM167" s="109"/>
      <c r="BN167" s="109">
        <v>0</v>
      </c>
      <c r="BO167" s="109"/>
      <c r="BP167" s="109"/>
      <c r="BQ167" s="109"/>
      <c r="BR167" s="109"/>
    </row>
    <row r="168" spans="1:70" s="6" customFormat="1" ht="25.5" customHeight="1" x14ac:dyDescent="0.2">
      <c r="A168" s="110" t="s">
        <v>211</v>
      </c>
      <c r="B168" s="111"/>
      <c r="C168" s="111"/>
      <c r="D168" s="111"/>
      <c r="E168" s="111"/>
      <c r="F168" s="111"/>
      <c r="G168" s="111"/>
      <c r="H168" s="111"/>
      <c r="I168" s="111"/>
      <c r="J168" s="111"/>
      <c r="K168" s="111"/>
      <c r="L168" s="111"/>
      <c r="M168" s="111"/>
      <c r="N168" s="111"/>
      <c r="O168" s="111"/>
      <c r="P168" s="111"/>
      <c r="Q168" s="111"/>
      <c r="R168" s="111"/>
      <c r="S168" s="111"/>
      <c r="T168" s="112"/>
      <c r="U168" s="108">
        <v>2950585</v>
      </c>
      <c r="V168" s="108"/>
      <c r="W168" s="108"/>
      <c r="X168" s="108"/>
      <c r="Y168" s="108"/>
      <c r="Z168" s="108">
        <v>0</v>
      </c>
      <c r="AA168" s="108"/>
      <c r="AB168" s="108"/>
      <c r="AC168" s="108"/>
      <c r="AD168" s="108"/>
      <c r="AE168" s="108">
        <v>4264364</v>
      </c>
      <c r="AF168" s="108"/>
      <c r="AG168" s="108"/>
      <c r="AH168" s="108"/>
      <c r="AI168" s="108"/>
      <c r="AJ168" s="108">
        <v>0</v>
      </c>
      <c r="AK168" s="108"/>
      <c r="AL168" s="108"/>
      <c r="AM168" s="108"/>
      <c r="AN168" s="108"/>
      <c r="AO168" s="108">
        <v>649674</v>
      </c>
      <c r="AP168" s="108"/>
      <c r="AQ168" s="108"/>
      <c r="AR168" s="108"/>
      <c r="AS168" s="108"/>
      <c r="AT168" s="108">
        <v>0</v>
      </c>
      <c r="AU168" s="108"/>
      <c r="AV168" s="108"/>
      <c r="AW168" s="108"/>
      <c r="AX168" s="108"/>
      <c r="AY168" s="108">
        <v>0</v>
      </c>
      <c r="AZ168" s="108"/>
      <c r="BA168" s="108"/>
      <c r="BB168" s="108"/>
      <c r="BC168" s="108"/>
      <c r="BD168" s="108">
        <v>0</v>
      </c>
      <c r="BE168" s="108"/>
      <c r="BF168" s="108"/>
      <c r="BG168" s="108"/>
      <c r="BH168" s="108"/>
      <c r="BI168" s="108">
        <v>0</v>
      </c>
      <c r="BJ168" s="108"/>
      <c r="BK168" s="108"/>
      <c r="BL168" s="108"/>
      <c r="BM168" s="108"/>
      <c r="BN168" s="108">
        <v>0</v>
      </c>
      <c r="BO168" s="108"/>
      <c r="BP168" s="108"/>
      <c r="BQ168" s="108"/>
      <c r="BR168" s="108"/>
    </row>
    <row r="169" spans="1:70" s="25" customFormat="1" ht="12.75" customHeight="1" x14ac:dyDescent="0.2">
      <c r="A169" s="62" t="s">
        <v>206</v>
      </c>
      <c r="B169" s="63"/>
      <c r="C169" s="63"/>
      <c r="D169" s="63"/>
      <c r="E169" s="63"/>
      <c r="F169" s="63"/>
      <c r="G169" s="63"/>
      <c r="H169" s="63"/>
      <c r="I169" s="63"/>
      <c r="J169" s="63"/>
      <c r="K169" s="63"/>
      <c r="L169" s="63"/>
      <c r="M169" s="63"/>
      <c r="N169" s="63"/>
      <c r="O169" s="63"/>
      <c r="P169" s="63"/>
      <c r="Q169" s="63"/>
      <c r="R169" s="63"/>
      <c r="S169" s="63"/>
      <c r="T169" s="64"/>
      <c r="U169" s="109">
        <v>2950585</v>
      </c>
      <c r="V169" s="109"/>
      <c r="W169" s="109"/>
      <c r="X169" s="109"/>
      <c r="Y169" s="109"/>
      <c r="Z169" s="109">
        <v>0</v>
      </c>
      <c r="AA169" s="109"/>
      <c r="AB169" s="109"/>
      <c r="AC169" s="109"/>
      <c r="AD169" s="109"/>
      <c r="AE169" s="109">
        <v>4264364</v>
      </c>
      <c r="AF169" s="109"/>
      <c r="AG169" s="109"/>
      <c r="AH169" s="109"/>
      <c r="AI169" s="109"/>
      <c r="AJ169" s="109">
        <v>0</v>
      </c>
      <c r="AK169" s="109"/>
      <c r="AL169" s="109"/>
      <c r="AM169" s="109"/>
      <c r="AN169" s="109"/>
      <c r="AO169" s="109">
        <v>649674</v>
      </c>
      <c r="AP169" s="109"/>
      <c r="AQ169" s="109"/>
      <c r="AR169" s="109"/>
      <c r="AS169" s="109"/>
      <c r="AT169" s="109">
        <v>0</v>
      </c>
      <c r="AU169" s="109"/>
      <c r="AV169" s="109"/>
      <c r="AW169" s="109"/>
      <c r="AX169" s="109"/>
      <c r="AY169" s="109">
        <v>0</v>
      </c>
      <c r="AZ169" s="109"/>
      <c r="BA169" s="109"/>
      <c r="BB169" s="109"/>
      <c r="BC169" s="109"/>
      <c r="BD169" s="109">
        <v>0</v>
      </c>
      <c r="BE169" s="109"/>
      <c r="BF169" s="109"/>
      <c r="BG169" s="109"/>
      <c r="BH169" s="109"/>
      <c r="BI169" s="109">
        <v>0</v>
      </c>
      <c r="BJ169" s="109"/>
      <c r="BK169" s="109"/>
      <c r="BL169" s="109"/>
      <c r="BM169" s="109"/>
      <c r="BN169" s="109">
        <v>0</v>
      </c>
      <c r="BO169" s="109"/>
      <c r="BP169" s="109"/>
      <c r="BQ169" s="109"/>
      <c r="BR169" s="109"/>
    </row>
    <row r="170" spans="1:70" s="25" customFormat="1" ht="12.75" customHeight="1" x14ac:dyDescent="0.2">
      <c r="A170" s="62" t="s">
        <v>212</v>
      </c>
      <c r="B170" s="63"/>
      <c r="C170" s="63"/>
      <c r="D170" s="63"/>
      <c r="E170" s="63"/>
      <c r="F170" s="63"/>
      <c r="G170" s="63"/>
      <c r="H170" s="63"/>
      <c r="I170" s="63"/>
      <c r="J170" s="63"/>
      <c r="K170" s="63"/>
      <c r="L170" s="63"/>
      <c r="M170" s="63"/>
      <c r="N170" s="63"/>
      <c r="O170" s="63"/>
      <c r="P170" s="63"/>
      <c r="Q170" s="63"/>
      <c r="R170" s="63"/>
      <c r="S170" s="63"/>
      <c r="T170" s="64"/>
      <c r="U170" s="109">
        <v>1281330</v>
      </c>
      <c r="V170" s="109"/>
      <c r="W170" s="109"/>
      <c r="X170" s="109"/>
      <c r="Y170" s="109"/>
      <c r="Z170" s="109">
        <v>0</v>
      </c>
      <c r="AA170" s="109"/>
      <c r="AB170" s="109"/>
      <c r="AC170" s="109"/>
      <c r="AD170" s="109"/>
      <c r="AE170" s="109">
        <v>1982988</v>
      </c>
      <c r="AF170" s="109"/>
      <c r="AG170" s="109"/>
      <c r="AH170" s="109"/>
      <c r="AI170" s="109"/>
      <c r="AJ170" s="109">
        <v>0</v>
      </c>
      <c r="AK170" s="109"/>
      <c r="AL170" s="109"/>
      <c r="AM170" s="109"/>
      <c r="AN170" s="109"/>
      <c r="AO170" s="109">
        <v>0</v>
      </c>
      <c r="AP170" s="109"/>
      <c r="AQ170" s="109"/>
      <c r="AR170" s="109"/>
      <c r="AS170" s="109"/>
      <c r="AT170" s="109">
        <v>0</v>
      </c>
      <c r="AU170" s="109"/>
      <c r="AV170" s="109"/>
      <c r="AW170" s="109"/>
      <c r="AX170" s="109"/>
      <c r="AY170" s="109">
        <v>0</v>
      </c>
      <c r="AZ170" s="109"/>
      <c r="BA170" s="109"/>
      <c r="BB170" s="109"/>
      <c r="BC170" s="109"/>
      <c r="BD170" s="109">
        <v>0</v>
      </c>
      <c r="BE170" s="109"/>
      <c r="BF170" s="109"/>
      <c r="BG170" s="109"/>
      <c r="BH170" s="109"/>
      <c r="BI170" s="109">
        <v>0</v>
      </c>
      <c r="BJ170" s="109"/>
      <c r="BK170" s="109"/>
      <c r="BL170" s="109"/>
      <c r="BM170" s="109"/>
      <c r="BN170" s="109">
        <v>0</v>
      </c>
      <c r="BO170" s="109"/>
      <c r="BP170" s="109"/>
      <c r="BQ170" s="109"/>
      <c r="BR170" s="109"/>
    </row>
    <row r="171" spans="1:70" s="6" customFormat="1" ht="12.75" customHeight="1" x14ac:dyDescent="0.2">
      <c r="A171" s="110" t="s">
        <v>147</v>
      </c>
      <c r="B171" s="111"/>
      <c r="C171" s="111"/>
      <c r="D171" s="111"/>
      <c r="E171" s="111"/>
      <c r="F171" s="111"/>
      <c r="G171" s="111"/>
      <c r="H171" s="111"/>
      <c r="I171" s="111"/>
      <c r="J171" s="111"/>
      <c r="K171" s="111"/>
      <c r="L171" s="111"/>
      <c r="M171" s="111"/>
      <c r="N171" s="111"/>
      <c r="O171" s="111"/>
      <c r="P171" s="111"/>
      <c r="Q171" s="111"/>
      <c r="R171" s="111"/>
      <c r="S171" s="111"/>
      <c r="T171" s="112"/>
      <c r="U171" s="108">
        <v>17669311</v>
      </c>
      <c r="V171" s="108"/>
      <c r="W171" s="108"/>
      <c r="X171" s="108"/>
      <c r="Y171" s="108"/>
      <c r="Z171" s="108">
        <v>0</v>
      </c>
      <c r="AA171" s="108"/>
      <c r="AB171" s="108"/>
      <c r="AC171" s="108"/>
      <c r="AD171" s="108"/>
      <c r="AE171" s="108">
        <v>20095964</v>
      </c>
      <c r="AF171" s="108"/>
      <c r="AG171" s="108"/>
      <c r="AH171" s="108"/>
      <c r="AI171" s="108"/>
      <c r="AJ171" s="108">
        <v>0</v>
      </c>
      <c r="AK171" s="108"/>
      <c r="AL171" s="108"/>
      <c r="AM171" s="108"/>
      <c r="AN171" s="108"/>
      <c r="AO171" s="108">
        <v>4964568</v>
      </c>
      <c r="AP171" s="108"/>
      <c r="AQ171" s="108"/>
      <c r="AR171" s="108"/>
      <c r="AS171" s="108"/>
      <c r="AT171" s="108">
        <v>0</v>
      </c>
      <c r="AU171" s="108"/>
      <c r="AV171" s="108"/>
      <c r="AW171" s="108"/>
      <c r="AX171" s="108"/>
      <c r="AY171" s="108">
        <v>0</v>
      </c>
      <c r="AZ171" s="108"/>
      <c r="BA171" s="108"/>
      <c r="BB171" s="108"/>
      <c r="BC171" s="108"/>
      <c r="BD171" s="108">
        <v>0</v>
      </c>
      <c r="BE171" s="108"/>
      <c r="BF171" s="108"/>
      <c r="BG171" s="108"/>
      <c r="BH171" s="108"/>
      <c r="BI171" s="108">
        <v>0</v>
      </c>
      <c r="BJ171" s="108"/>
      <c r="BK171" s="108"/>
      <c r="BL171" s="108"/>
      <c r="BM171" s="108"/>
      <c r="BN171" s="108">
        <v>0</v>
      </c>
      <c r="BO171" s="108"/>
      <c r="BP171" s="108"/>
      <c r="BQ171" s="108"/>
      <c r="BR171" s="108"/>
    </row>
    <row r="172" spans="1:70" s="25" customFormat="1" ht="38.25" customHeight="1" x14ac:dyDescent="0.2">
      <c r="A172" s="62" t="s">
        <v>213</v>
      </c>
      <c r="B172" s="63"/>
      <c r="C172" s="63"/>
      <c r="D172" s="63"/>
      <c r="E172" s="63"/>
      <c r="F172" s="63"/>
      <c r="G172" s="63"/>
      <c r="H172" s="63"/>
      <c r="I172" s="63"/>
      <c r="J172" s="63"/>
      <c r="K172" s="63"/>
      <c r="L172" s="63"/>
      <c r="M172" s="63"/>
      <c r="N172" s="63"/>
      <c r="O172" s="63"/>
      <c r="P172" s="63"/>
      <c r="Q172" s="63"/>
      <c r="R172" s="63"/>
      <c r="S172" s="63"/>
      <c r="T172" s="64"/>
      <c r="U172" s="109" t="s">
        <v>173</v>
      </c>
      <c r="V172" s="109"/>
      <c r="W172" s="109"/>
      <c r="X172" s="109"/>
      <c r="Y172" s="109"/>
      <c r="Z172" s="109"/>
      <c r="AA172" s="109"/>
      <c r="AB172" s="109"/>
      <c r="AC172" s="109"/>
      <c r="AD172" s="109"/>
      <c r="AE172" s="109" t="s">
        <v>173</v>
      </c>
      <c r="AF172" s="109"/>
      <c r="AG172" s="109"/>
      <c r="AH172" s="109"/>
      <c r="AI172" s="109"/>
      <c r="AJ172" s="109"/>
      <c r="AK172" s="109"/>
      <c r="AL172" s="109"/>
      <c r="AM172" s="109"/>
      <c r="AN172" s="109"/>
      <c r="AO172" s="109" t="s">
        <v>173</v>
      </c>
      <c r="AP172" s="109"/>
      <c r="AQ172" s="109"/>
      <c r="AR172" s="109"/>
      <c r="AS172" s="109"/>
      <c r="AT172" s="109"/>
      <c r="AU172" s="109"/>
      <c r="AV172" s="109"/>
      <c r="AW172" s="109"/>
      <c r="AX172" s="109"/>
      <c r="AY172" s="109" t="s">
        <v>173</v>
      </c>
      <c r="AZ172" s="109"/>
      <c r="BA172" s="109"/>
      <c r="BB172" s="109"/>
      <c r="BC172" s="109"/>
      <c r="BD172" s="109"/>
      <c r="BE172" s="109"/>
      <c r="BF172" s="109"/>
      <c r="BG172" s="109"/>
      <c r="BH172" s="109"/>
      <c r="BI172" s="109" t="s">
        <v>173</v>
      </c>
      <c r="BJ172" s="109"/>
      <c r="BK172" s="109"/>
      <c r="BL172" s="109"/>
      <c r="BM172" s="109"/>
      <c r="BN172" s="109"/>
      <c r="BO172" s="109"/>
      <c r="BP172" s="109"/>
      <c r="BQ172" s="109"/>
      <c r="BR172" s="109"/>
    </row>
    <row r="175" spans="1:70" ht="14.25" customHeight="1" x14ac:dyDescent="0.2">
      <c r="A175" s="34" t="s">
        <v>125</v>
      </c>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row>
    <row r="176" spans="1:70" ht="15" customHeight="1" x14ac:dyDescent="0.2">
      <c r="A176" s="49" t="s">
        <v>6</v>
      </c>
      <c r="B176" s="50"/>
      <c r="C176" s="50"/>
      <c r="D176" s="49" t="s">
        <v>10</v>
      </c>
      <c r="E176" s="50"/>
      <c r="F176" s="50"/>
      <c r="G176" s="50"/>
      <c r="H176" s="50"/>
      <c r="I176" s="50"/>
      <c r="J176" s="50"/>
      <c r="K176" s="50"/>
      <c r="L176" s="50"/>
      <c r="M176" s="50"/>
      <c r="N176" s="50"/>
      <c r="O176" s="50"/>
      <c r="P176" s="50"/>
      <c r="Q176" s="50"/>
      <c r="R176" s="50"/>
      <c r="S176" s="50"/>
      <c r="T176" s="50"/>
      <c r="U176" s="50"/>
      <c r="V176" s="51"/>
      <c r="W176" s="55" t="s">
        <v>234</v>
      </c>
      <c r="X176" s="55"/>
      <c r="Y176" s="55"/>
      <c r="Z176" s="55"/>
      <c r="AA176" s="55"/>
      <c r="AB176" s="55"/>
      <c r="AC176" s="55"/>
      <c r="AD176" s="55"/>
      <c r="AE176" s="55"/>
      <c r="AF176" s="55"/>
      <c r="AG176" s="55"/>
      <c r="AH176" s="55"/>
      <c r="AI176" s="55" t="s">
        <v>238</v>
      </c>
      <c r="AJ176" s="55"/>
      <c r="AK176" s="55"/>
      <c r="AL176" s="55"/>
      <c r="AM176" s="55"/>
      <c r="AN176" s="55"/>
      <c r="AO176" s="55"/>
      <c r="AP176" s="55"/>
      <c r="AQ176" s="55"/>
      <c r="AR176" s="55"/>
      <c r="AS176" s="55"/>
      <c r="AT176" s="55"/>
      <c r="AU176" s="55" t="s">
        <v>249</v>
      </c>
      <c r="AV176" s="55"/>
      <c r="AW176" s="55"/>
      <c r="AX176" s="55"/>
      <c r="AY176" s="55"/>
      <c r="AZ176" s="55"/>
      <c r="BA176" s="55" t="s">
        <v>256</v>
      </c>
      <c r="BB176" s="55"/>
      <c r="BC176" s="55"/>
      <c r="BD176" s="55"/>
      <c r="BE176" s="55"/>
      <c r="BF176" s="55"/>
      <c r="BG176" s="55" t="s">
        <v>265</v>
      </c>
      <c r="BH176" s="55"/>
      <c r="BI176" s="55"/>
      <c r="BJ176" s="55"/>
      <c r="BK176" s="55"/>
      <c r="BL176" s="55"/>
    </row>
    <row r="177" spans="1:79" ht="15" customHeight="1" x14ac:dyDescent="0.2">
      <c r="A177" s="105"/>
      <c r="B177" s="106"/>
      <c r="C177" s="106"/>
      <c r="D177" s="105"/>
      <c r="E177" s="106"/>
      <c r="F177" s="106"/>
      <c r="G177" s="106"/>
      <c r="H177" s="106"/>
      <c r="I177" s="106"/>
      <c r="J177" s="106"/>
      <c r="K177" s="106"/>
      <c r="L177" s="106"/>
      <c r="M177" s="106"/>
      <c r="N177" s="106"/>
      <c r="O177" s="106"/>
      <c r="P177" s="106"/>
      <c r="Q177" s="106"/>
      <c r="R177" s="106"/>
      <c r="S177" s="106"/>
      <c r="T177" s="106"/>
      <c r="U177" s="106"/>
      <c r="V177" s="107"/>
      <c r="W177" s="55" t="s">
        <v>4</v>
      </c>
      <c r="X177" s="55"/>
      <c r="Y177" s="55"/>
      <c r="Z177" s="55"/>
      <c r="AA177" s="55"/>
      <c r="AB177" s="55"/>
      <c r="AC177" s="55" t="s">
        <v>3</v>
      </c>
      <c r="AD177" s="55"/>
      <c r="AE177" s="55"/>
      <c r="AF177" s="55"/>
      <c r="AG177" s="55"/>
      <c r="AH177" s="55"/>
      <c r="AI177" s="55" t="s">
        <v>4</v>
      </c>
      <c r="AJ177" s="55"/>
      <c r="AK177" s="55"/>
      <c r="AL177" s="55"/>
      <c r="AM177" s="55"/>
      <c r="AN177" s="55"/>
      <c r="AO177" s="55" t="s">
        <v>3</v>
      </c>
      <c r="AP177" s="55"/>
      <c r="AQ177" s="55"/>
      <c r="AR177" s="55"/>
      <c r="AS177" s="55"/>
      <c r="AT177" s="55"/>
      <c r="AU177" s="94" t="s">
        <v>4</v>
      </c>
      <c r="AV177" s="94"/>
      <c r="AW177" s="94"/>
      <c r="AX177" s="94" t="s">
        <v>3</v>
      </c>
      <c r="AY177" s="94"/>
      <c r="AZ177" s="94"/>
      <c r="BA177" s="94" t="s">
        <v>4</v>
      </c>
      <c r="BB177" s="94"/>
      <c r="BC177" s="94"/>
      <c r="BD177" s="94" t="s">
        <v>3</v>
      </c>
      <c r="BE177" s="94"/>
      <c r="BF177" s="94"/>
      <c r="BG177" s="94" t="s">
        <v>4</v>
      </c>
      <c r="BH177" s="94"/>
      <c r="BI177" s="94"/>
      <c r="BJ177" s="94" t="s">
        <v>3</v>
      </c>
      <c r="BK177" s="94"/>
      <c r="BL177" s="94"/>
    </row>
    <row r="178" spans="1:79" ht="57" customHeight="1" x14ac:dyDescent="0.2">
      <c r="A178" s="52"/>
      <c r="B178" s="53"/>
      <c r="C178" s="53"/>
      <c r="D178" s="52"/>
      <c r="E178" s="53"/>
      <c r="F178" s="53"/>
      <c r="G178" s="53"/>
      <c r="H178" s="53"/>
      <c r="I178" s="53"/>
      <c r="J178" s="53"/>
      <c r="K178" s="53"/>
      <c r="L178" s="53"/>
      <c r="M178" s="53"/>
      <c r="N178" s="53"/>
      <c r="O178" s="53"/>
      <c r="P178" s="53"/>
      <c r="Q178" s="53"/>
      <c r="R178" s="53"/>
      <c r="S178" s="53"/>
      <c r="T178" s="53"/>
      <c r="U178" s="53"/>
      <c r="V178" s="54"/>
      <c r="W178" s="55" t="s">
        <v>12</v>
      </c>
      <c r="X178" s="55"/>
      <c r="Y178" s="55"/>
      <c r="Z178" s="55" t="s">
        <v>11</v>
      </c>
      <c r="AA178" s="55"/>
      <c r="AB178" s="55"/>
      <c r="AC178" s="55" t="s">
        <v>12</v>
      </c>
      <c r="AD178" s="55"/>
      <c r="AE178" s="55"/>
      <c r="AF178" s="55" t="s">
        <v>11</v>
      </c>
      <c r="AG178" s="55"/>
      <c r="AH178" s="55"/>
      <c r="AI178" s="55" t="s">
        <v>12</v>
      </c>
      <c r="AJ178" s="55"/>
      <c r="AK178" s="55"/>
      <c r="AL178" s="55" t="s">
        <v>11</v>
      </c>
      <c r="AM178" s="55"/>
      <c r="AN178" s="55"/>
      <c r="AO178" s="55" t="s">
        <v>12</v>
      </c>
      <c r="AP178" s="55"/>
      <c r="AQ178" s="55"/>
      <c r="AR178" s="55" t="s">
        <v>11</v>
      </c>
      <c r="AS178" s="55"/>
      <c r="AT178" s="55"/>
      <c r="AU178" s="94"/>
      <c r="AV178" s="94"/>
      <c r="AW178" s="94"/>
      <c r="AX178" s="94"/>
      <c r="AY178" s="94"/>
      <c r="AZ178" s="94"/>
      <c r="BA178" s="94"/>
      <c r="BB178" s="94"/>
      <c r="BC178" s="94"/>
      <c r="BD178" s="94"/>
      <c r="BE178" s="94"/>
      <c r="BF178" s="94"/>
      <c r="BG178" s="94"/>
      <c r="BH178" s="94"/>
      <c r="BI178" s="94"/>
      <c r="BJ178" s="94"/>
      <c r="BK178" s="94"/>
      <c r="BL178" s="94"/>
    </row>
    <row r="179" spans="1:79" ht="15" customHeight="1" x14ac:dyDescent="0.2">
      <c r="A179" s="41">
        <v>1</v>
      </c>
      <c r="B179" s="42"/>
      <c r="C179" s="42"/>
      <c r="D179" s="41">
        <v>2</v>
      </c>
      <c r="E179" s="42"/>
      <c r="F179" s="42"/>
      <c r="G179" s="42"/>
      <c r="H179" s="42"/>
      <c r="I179" s="42"/>
      <c r="J179" s="42"/>
      <c r="K179" s="42"/>
      <c r="L179" s="42"/>
      <c r="M179" s="42"/>
      <c r="N179" s="42"/>
      <c r="O179" s="42"/>
      <c r="P179" s="42"/>
      <c r="Q179" s="42"/>
      <c r="R179" s="42"/>
      <c r="S179" s="42"/>
      <c r="T179" s="42"/>
      <c r="U179" s="42"/>
      <c r="V179" s="43"/>
      <c r="W179" s="55">
        <v>3</v>
      </c>
      <c r="X179" s="55"/>
      <c r="Y179" s="55"/>
      <c r="Z179" s="55">
        <v>4</v>
      </c>
      <c r="AA179" s="55"/>
      <c r="AB179" s="55"/>
      <c r="AC179" s="55">
        <v>5</v>
      </c>
      <c r="AD179" s="55"/>
      <c r="AE179" s="55"/>
      <c r="AF179" s="55">
        <v>6</v>
      </c>
      <c r="AG179" s="55"/>
      <c r="AH179" s="55"/>
      <c r="AI179" s="55">
        <v>7</v>
      </c>
      <c r="AJ179" s="55"/>
      <c r="AK179" s="55"/>
      <c r="AL179" s="55">
        <v>8</v>
      </c>
      <c r="AM179" s="55"/>
      <c r="AN179" s="55"/>
      <c r="AO179" s="55">
        <v>9</v>
      </c>
      <c r="AP179" s="55"/>
      <c r="AQ179" s="55"/>
      <c r="AR179" s="55">
        <v>10</v>
      </c>
      <c r="AS179" s="55"/>
      <c r="AT179" s="55"/>
      <c r="AU179" s="55">
        <v>11</v>
      </c>
      <c r="AV179" s="55"/>
      <c r="AW179" s="55"/>
      <c r="AX179" s="55">
        <v>12</v>
      </c>
      <c r="AY179" s="55"/>
      <c r="AZ179" s="55"/>
      <c r="BA179" s="55">
        <v>13</v>
      </c>
      <c r="BB179" s="55"/>
      <c r="BC179" s="55"/>
      <c r="BD179" s="55">
        <v>14</v>
      </c>
      <c r="BE179" s="55"/>
      <c r="BF179" s="55"/>
      <c r="BG179" s="55">
        <v>15</v>
      </c>
      <c r="BH179" s="55"/>
      <c r="BI179" s="55"/>
      <c r="BJ179" s="55">
        <v>16</v>
      </c>
      <c r="BK179" s="55"/>
      <c r="BL179" s="55"/>
    </row>
    <row r="180" spans="1:79" s="1" customFormat="1" ht="12.75" hidden="1" customHeight="1" x14ac:dyDescent="0.2">
      <c r="A180" s="69" t="s">
        <v>69</v>
      </c>
      <c r="B180" s="70"/>
      <c r="C180" s="70"/>
      <c r="D180" s="69" t="s">
        <v>57</v>
      </c>
      <c r="E180" s="70"/>
      <c r="F180" s="70"/>
      <c r="G180" s="70"/>
      <c r="H180" s="70"/>
      <c r="I180" s="70"/>
      <c r="J180" s="70"/>
      <c r="K180" s="70"/>
      <c r="L180" s="70"/>
      <c r="M180" s="70"/>
      <c r="N180" s="70"/>
      <c r="O180" s="70"/>
      <c r="P180" s="70"/>
      <c r="Q180" s="70"/>
      <c r="R180" s="70"/>
      <c r="S180" s="70"/>
      <c r="T180" s="70"/>
      <c r="U180" s="70"/>
      <c r="V180" s="71"/>
      <c r="W180" s="79" t="s">
        <v>72</v>
      </c>
      <c r="X180" s="79"/>
      <c r="Y180" s="79"/>
      <c r="Z180" s="79" t="s">
        <v>73</v>
      </c>
      <c r="AA180" s="79"/>
      <c r="AB180" s="79"/>
      <c r="AC180" s="102" t="s">
        <v>74</v>
      </c>
      <c r="AD180" s="102"/>
      <c r="AE180" s="102"/>
      <c r="AF180" s="102" t="s">
        <v>75</v>
      </c>
      <c r="AG180" s="102"/>
      <c r="AH180" s="102"/>
      <c r="AI180" s="79" t="s">
        <v>76</v>
      </c>
      <c r="AJ180" s="79"/>
      <c r="AK180" s="79"/>
      <c r="AL180" s="79" t="s">
        <v>77</v>
      </c>
      <c r="AM180" s="79"/>
      <c r="AN180" s="79"/>
      <c r="AO180" s="102" t="s">
        <v>104</v>
      </c>
      <c r="AP180" s="102"/>
      <c r="AQ180" s="102"/>
      <c r="AR180" s="102" t="s">
        <v>78</v>
      </c>
      <c r="AS180" s="102"/>
      <c r="AT180" s="102"/>
      <c r="AU180" s="79" t="s">
        <v>105</v>
      </c>
      <c r="AV180" s="79"/>
      <c r="AW180" s="79"/>
      <c r="AX180" s="102" t="s">
        <v>106</v>
      </c>
      <c r="AY180" s="102"/>
      <c r="AZ180" s="102"/>
      <c r="BA180" s="79" t="s">
        <v>107</v>
      </c>
      <c r="BB180" s="79"/>
      <c r="BC180" s="79"/>
      <c r="BD180" s="102" t="s">
        <v>108</v>
      </c>
      <c r="BE180" s="102"/>
      <c r="BF180" s="102"/>
      <c r="BG180" s="79" t="s">
        <v>109</v>
      </c>
      <c r="BH180" s="79"/>
      <c r="BI180" s="79"/>
      <c r="BJ180" s="102" t="s">
        <v>110</v>
      </c>
      <c r="BK180" s="102"/>
      <c r="BL180" s="102"/>
      <c r="CA180" s="1" t="s">
        <v>103</v>
      </c>
    </row>
    <row r="181" spans="1:79" s="25" customFormat="1" ht="12.75" customHeight="1" x14ac:dyDescent="0.2">
      <c r="A181" s="59">
        <v>1</v>
      </c>
      <c r="B181" s="60"/>
      <c r="C181" s="60"/>
      <c r="D181" s="62" t="s">
        <v>214</v>
      </c>
      <c r="E181" s="63"/>
      <c r="F181" s="63"/>
      <c r="G181" s="63"/>
      <c r="H181" s="63"/>
      <c r="I181" s="63"/>
      <c r="J181" s="63"/>
      <c r="K181" s="63"/>
      <c r="L181" s="63"/>
      <c r="M181" s="63"/>
      <c r="N181" s="63"/>
      <c r="O181" s="63"/>
      <c r="P181" s="63"/>
      <c r="Q181" s="63"/>
      <c r="R181" s="63"/>
      <c r="S181" s="63"/>
      <c r="T181" s="63"/>
      <c r="U181" s="63"/>
      <c r="V181" s="64"/>
      <c r="W181" s="104">
        <v>6</v>
      </c>
      <c r="X181" s="104"/>
      <c r="Y181" s="104"/>
      <c r="Z181" s="104">
        <v>5</v>
      </c>
      <c r="AA181" s="104"/>
      <c r="AB181" s="104"/>
      <c r="AC181" s="104">
        <v>0</v>
      </c>
      <c r="AD181" s="104"/>
      <c r="AE181" s="104"/>
      <c r="AF181" s="104">
        <v>0</v>
      </c>
      <c r="AG181" s="104"/>
      <c r="AH181" s="104"/>
      <c r="AI181" s="104">
        <v>6</v>
      </c>
      <c r="AJ181" s="104"/>
      <c r="AK181" s="104"/>
      <c r="AL181" s="104">
        <v>6</v>
      </c>
      <c r="AM181" s="104"/>
      <c r="AN181" s="104"/>
      <c r="AO181" s="104">
        <v>0</v>
      </c>
      <c r="AP181" s="104"/>
      <c r="AQ181" s="104"/>
      <c r="AR181" s="104">
        <v>0</v>
      </c>
      <c r="AS181" s="104"/>
      <c r="AT181" s="104"/>
      <c r="AU181" s="104">
        <v>6</v>
      </c>
      <c r="AV181" s="104"/>
      <c r="AW181" s="104"/>
      <c r="AX181" s="104">
        <v>0</v>
      </c>
      <c r="AY181" s="104"/>
      <c r="AZ181" s="104"/>
      <c r="BA181" s="104">
        <v>0</v>
      </c>
      <c r="BB181" s="104"/>
      <c r="BC181" s="104"/>
      <c r="BD181" s="104">
        <v>0</v>
      </c>
      <c r="BE181" s="104"/>
      <c r="BF181" s="104"/>
      <c r="BG181" s="104">
        <v>0</v>
      </c>
      <c r="BH181" s="104"/>
      <c r="BI181" s="104"/>
      <c r="BJ181" s="104">
        <v>0</v>
      </c>
      <c r="BK181" s="104"/>
      <c r="BL181" s="104"/>
      <c r="CA181" s="25" t="s">
        <v>43</v>
      </c>
    </row>
    <row r="182" spans="1:79" s="25" customFormat="1" ht="12.75" customHeight="1" x14ac:dyDescent="0.2">
      <c r="A182" s="59">
        <v>2</v>
      </c>
      <c r="B182" s="60"/>
      <c r="C182" s="60"/>
      <c r="D182" s="62" t="s">
        <v>215</v>
      </c>
      <c r="E182" s="63"/>
      <c r="F182" s="63"/>
      <c r="G182" s="63"/>
      <c r="H182" s="63"/>
      <c r="I182" s="63"/>
      <c r="J182" s="63"/>
      <c r="K182" s="63"/>
      <c r="L182" s="63"/>
      <c r="M182" s="63"/>
      <c r="N182" s="63"/>
      <c r="O182" s="63"/>
      <c r="P182" s="63"/>
      <c r="Q182" s="63"/>
      <c r="R182" s="63"/>
      <c r="S182" s="63"/>
      <c r="T182" s="63"/>
      <c r="U182" s="63"/>
      <c r="V182" s="64"/>
      <c r="W182" s="104">
        <v>11</v>
      </c>
      <c r="X182" s="104"/>
      <c r="Y182" s="104"/>
      <c r="Z182" s="104">
        <v>10</v>
      </c>
      <c r="AA182" s="104"/>
      <c r="AB182" s="104"/>
      <c r="AC182" s="104">
        <v>0</v>
      </c>
      <c r="AD182" s="104"/>
      <c r="AE182" s="104"/>
      <c r="AF182" s="104">
        <v>0</v>
      </c>
      <c r="AG182" s="104"/>
      <c r="AH182" s="104"/>
      <c r="AI182" s="104">
        <v>11</v>
      </c>
      <c r="AJ182" s="104"/>
      <c r="AK182" s="104"/>
      <c r="AL182" s="104">
        <v>9</v>
      </c>
      <c r="AM182" s="104"/>
      <c r="AN182" s="104"/>
      <c r="AO182" s="104">
        <v>0</v>
      </c>
      <c r="AP182" s="104"/>
      <c r="AQ182" s="104"/>
      <c r="AR182" s="104">
        <v>0</v>
      </c>
      <c r="AS182" s="104"/>
      <c r="AT182" s="104"/>
      <c r="AU182" s="104">
        <v>11</v>
      </c>
      <c r="AV182" s="104"/>
      <c r="AW182" s="104"/>
      <c r="AX182" s="104">
        <v>0</v>
      </c>
      <c r="AY182" s="104"/>
      <c r="AZ182" s="104"/>
      <c r="BA182" s="104">
        <v>0</v>
      </c>
      <c r="BB182" s="104"/>
      <c r="BC182" s="104"/>
      <c r="BD182" s="104">
        <v>0</v>
      </c>
      <c r="BE182" s="104"/>
      <c r="BF182" s="104"/>
      <c r="BG182" s="104">
        <v>0</v>
      </c>
      <c r="BH182" s="104"/>
      <c r="BI182" s="104"/>
      <c r="BJ182" s="104">
        <v>0</v>
      </c>
      <c r="BK182" s="104"/>
      <c r="BL182" s="104"/>
    </row>
    <row r="183" spans="1:79" s="25" customFormat="1" ht="12.75" customHeight="1" x14ac:dyDescent="0.2">
      <c r="A183" s="59">
        <v>3</v>
      </c>
      <c r="B183" s="60"/>
      <c r="C183" s="60"/>
      <c r="D183" s="62" t="s">
        <v>216</v>
      </c>
      <c r="E183" s="63"/>
      <c r="F183" s="63"/>
      <c r="G183" s="63"/>
      <c r="H183" s="63"/>
      <c r="I183" s="63"/>
      <c r="J183" s="63"/>
      <c r="K183" s="63"/>
      <c r="L183" s="63"/>
      <c r="M183" s="63"/>
      <c r="N183" s="63"/>
      <c r="O183" s="63"/>
      <c r="P183" s="63"/>
      <c r="Q183" s="63"/>
      <c r="R183" s="63"/>
      <c r="S183" s="63"/>
      <c r="T183" s="63"/>
      <c r="U183" s="63"/>
      <c r="V183" s="64"/>
      <c r="W183" s="104">
        <v>86</v>
      </c>
      <c r="X183" s="104"/>
      <c r="Y183" s="104"/>
      <c r="Z183" s="104">
        <v>68</v>
      </c>
      <c r="AA183" s="104"/>
      <c r="AB183" s="104"/>
      <c r="AC183" s="104">
        <v>0</v>
      </c>
      <c r="AD183" s="104"/>
      <c r="AE183" s="104"/>
      <c r="AF183" s="104">
        <v>0</v>
      </c>
      <c r="AG183" s="104"/>
      <c r="AH183" s="104"/>
      <c r="AI183" s="104">
        <v>86</v>
      </c>
      <c r="AJ183" s="104"/>
      <c r="AK183" s="104"/>
      <c r="AL183" s="104">
        <v>60</v>
      </c>
      <c r="AM183" s="104"/>
      <c r="AN183" s="104"/>
      <c r="AO183" s="104">
        <v>0</v>
      </c>
      <c r="AP183" s="104"/>
      <c r="AQ183" s="104"/>
      <c r="AR183" s="104">
        <v>0</v>
      </c>
      <c r="AS183" s="104"/>
      <c r="AT183" s="104"/>
      <c r="AU183" s="104">
        <v>86</v>
      </c>
      <c r="AV183" s="104"/>
      <c r="AW183" s="104"/>
      <c r="AX183" s="104">
        <v>0</v>
      </c>
      <c r="AY183" s="104"/>
      <c r="AZ183" s="104"/>
      <c r="BA183" s="104">
        <v>0</v>
      </c>
      <c r="BB183" s="104"/>
      <c r="BC183" s="104"/>
      <c r="BD183" s="104">
        <v>0</v>
      </c>
      <c r="BE183" s="104"/>
      <c r="BF183" s="104"/>
      <c r="BG183" s="104">
        <v>0</v>
      </c>
      <c r="BH183" s="104"/>
      <c r="BI183" s="104"/>
      <c r="BJ183" s="104">
        <v>0</v>
      </c>
      <c r="BK183" s="104"/>
      <c r="BL183" s="104"/>
    </row>
    <row r="184" spans="1:79" s="6" customFormat="1" ht="12.75" customHeight="1" x14ac:dyDescent="0.2">
      <c r="A184" s="88">
        <v>4</v>
      </c>
      <c r="B184" s="89"/>
      <c r="C184" s="89"/>
      <c r="D184" s="110" t="s">
        <v>217</v>
      </c>
      <c r="E184" s="111"/>
      <c r="F184" s="111"/>
      <c r="G184" s="111"/>
      <c r="H184" s="111"/>
      <c r="I184" s="111"/>
      <c r="J184" s="111"/>
      <c r="K184" s="111"/>
      <c r="L184" s="111"/>
      <c r="M184" s="111"/>
      <c r="N184" s="111"/>
      <c r="O184" s="111"/>
      <c r="P184" s="111"/>
      <c r="Q184" s="111"/>
      <c r="R184" s="111"/>
      <c r="S184" s="111"/>
      <c r="T184" s="111"/>
      <c r="U184" s="111"/>
      <c r="V184" s="112"/>
      <c r="W184" s="101">
        <v>103</v>
      </c>
      <c r="X184" s="101"/>
      <c r="Y184" s="101"/>
      <c r="Z184" s="101">
        <v>83</v>
      </c>
      <c r="AA184" s="101"/>
      <c r="AB184" s="101"/>
      <c r="AC184" s="101">
        <v>0</v>
      </c>
      <c r="AD184" s="101"/>
      <c r="AE184" s="101"/>
      <c r="AF184" s="101">
        <v>0</v>
      </c>
      <c r="AG184" s="101"/>
      <c r="AH184" s="101"/>
      <c r="AI184" s="101">
        <v>103</v>
      </c>
      <c r="AJ184" s="101"/>
      <c r="AK184" s="101"/>
      <c r="AL184" s="101">
        <v>75</v>
      </c>
      <c r="AM184" s="101"/>
      <c r="AN184" s="101"/>
      <c r="AO184" s="101">
        <v>0</v>
      </c>
      <c r="AP184" s="101"/>
      <c r="AQ184" s="101"/>
      <c r="AR184" s="101">
        <v>0</v>
      </c>
      <c r="AS184" s="101"/>
      <c r="AT184" s="101"/>
      <c r="AU184" s="101">
        <v>103</v>
      </c>
      <c r="AV184" s="101"/>
      <c r="AW184" s="101"/>
      <c r="AX184" s="101">
        <v>0</v>
      </c>
      <c r="AY184" s="101"/>
      <c r="AZ184" s="101"/>
      <c r="BA184" s="101">
        <v>0</v>
      </c>
      <c r="BB184" s="101"/>
      <c r="BC184" s="101"/>
      <c r="BD184" s="101">
        <v>0</v>
      </c>
      <c r="BE184" s="101"/>
      <c r="BF184" s="101"/>
      <c r="BG184" s="101">
        <v>0</v>
      </c>
      <c r="BH184" s="101"/>
      <c r="BI184" s="101"/>
      <c r="BJ184" s="101">
        <v>0</v>
      </c>
      <c r="BK184" s="101"/>
      <c r="BL184" s="101"/>
    </row>
    <row r="185" spans="1:79" s="25" customFormat="1" ht="25.5" customHeight="1" x14ac:dyDescent="0.2">
      <c r="A185" s="59">
        <v>5</v>
      </c>
      <c r="B185" s="60"/>
      <c r="C185" s="60"/>
      <c r="D185" s="62" t="s">
        <v>218</v>
      </c>
      <c r="E185" s="63"/>
      <c r="F185" s="63"/>
      <c r="G185" s="63"/>
      <c r="H185" s="63"/>
      <c r="I185" s="63"/>
      <c r="J185" s="63"/>
      <c r="K185" s="63"/>
      <c r="L185" s="63"/>
      <c r="M185" s="63"/>
      <c r="N185" s="63"/>
      <c r="O185" s="63"/>
      <c r="P185" s="63"/>
      <c r="Q185" s="63"/>
      <c r="R185" s="63"/>
      <c r="S185" s="63"/>
      <c r="T185" s="63"/>
      <c r="U185" s="63"/>
      <c r="V185" s="64"/>
      <c r="W185" s="104" t="s">
        <v>173</v>
      </c>
      <c r="X185" s="104"/>
      <c r="Y185" s="104"/>
      <c r="Z185" s="104" t="s">
        <v>173</v>
      </c>
      <c r="AA185" s="104"/>
      <c r="AB185" s="104"/>
      <c r="AC185" s="104"/>
      <c r="AD185" s="104"/>
      <c r="AE185" s="104"/>
      <c r="AF185" s="104"/>
      <c r="AG185" s="104"/>
      <c r="AH185" s="104"/>
      <c r="AI185" s="104" t="s">
        <v>173</v>
      </c>
      <c r="AJ185" s="104"/>
      <c r="AK185" s="104"/>
      <c r="AL185" s="104" t="s">
        <v>173</v>
      </c>
      <c r="AM185" s="104"/>
      <c r="AN185" s="104"/>
      <c r="AO185" s="104"/>
      <c r="AP185" s="104"/>
      <c r="AQ185" s="104"/>
      <c r="AR185" s="104"/>
      <c r="AS185" s="104"/>
      <c r="AT185" s="104"/>
      <c r="AU185" s="104" t="s">
        <v>173</v>
      </c>
      <c r="AV185" s="104"/>
      <c r="AW185" s="104"/>
      <c r="AX185" s="104"/>
      <c r="AY185" s="104"/>
      <c r="AZ185" s="104"/>
      <c r="BA185" s="104" t="s">
        <v>173</v>
      </c>
      <c r="BB185" s="104"/>
      <c r="BC185" s="104"/>
      <c r="BD185" s="104"/>
      <c r="BE185" s="104"/>
      <c r="BF185" s="104"/>
      <c r="BG185" s="104" t="s">
        <v>173</v>
      </c>
      <c r="BH185" s="104"/>
      <c r="BI185" s="104"/>
      <c r="BJ185" s="104"/>
      <c r="BK185" s="104"/>
      <c r="BL185" s="104"/>
    </row>
    <row r="188" spans="1:79" ht="14.25" customHeight="1" x14ac:dyDescent="0.2">
      <c r="A188" s="34" t="s">
        <v>153</v>
      </c>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row>
    <row r="189" spans="1:79" ht="14.25" customHeight="1" x14ac:dyDescent="0.2">
      <c r="A189" s="34" t="s">
        <v>250</v>
      </c>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c r="BQ189" s="34"/>
      <c r="BR189" s="34"/>
      <c r="BS189" s="34"/>
    </row>
    <row r="190" spans="1:79" ht="15" customHeight="1" x14ac:dyDescent="0.2">
      <c r="A190" s="48" t="s">
        <v>233</v>
      </c>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row>
    <row r="191" spans="1:79" ht="15" customHeight="1" x14ac:dyDescent="0.2">
      <c r="A191" s="55" t="s">
        <v>6</v>
      </c>
      <c r="B191" s="55"/>
      <c r="C191" s="55"/>
      <c r="D191" s="55"/>
      <c r="E191" s="55"/>
      <c r="F191" s="55"/>
      <c r="G191" s="55" t="s">
        <v>126</v>
      </c>
      <c r="H191" s="55"/>
      <c r="I191" s="55"/>
      <c r="J191" s="55"/>
      <c r="K191" s="55"/>
      <c r="L191" s="55"/>
      <c r="M191" s="55"/>
      <c r="N191" s="55"/>
      <c r="O191" s="55"/>
      <c r="P191" s="55"/>
      <c r="Q191" s="55"/>
      <c r="R191" s="55"/>
      <c r="S191" s="55"/>
      <c r="T191" s="55" t="s">
        <v>13</v>
      </c>
      <c r="U191" s="55"/>
      <c r="V191" s="55"/>
      <c r="W191" s="55"/>
      <c r="X191" s="55"/>
      <c r="Y191" s="55"/>
      <c r="Z191" s="55"/>
      <c r="AA191" s="41" t="s">
        <v>234</v>
      </c>
      <c r="AB191" s="113"/>
      <c r="AC191" s="113"/>
      <c r="AD191" s="113"/>
      <c r="AE191" s="113"/>
      <c r="AF191" s="113"/>
      <c r="AG191" s="113"/>
      <c r="AH191" s="113"/>
      <c r="AI191" s="113"/>
      <c r="AJ191" s="113"/>
      <c r="AK191" s="113"/>
      <c r="AL191" s="113"/>
      <c r="AM191" s="113"/>
      <c r="AN191" s="113"/>
      <c r="AO191" s="114"/>
      <c r="AP191" s="41" t="s">
        <v>237</v>
      </c>
      <c r="AQ191" s="42"/>
      <c r="AR191" s="42"/>
      <c r="AS191" s="42"/>
      <c r="AT191" s="42"/>
      <c r="AU191" s="42"/>
      <c r="AV191" s="42"/>
      <c r="AW191" s="42"/>
      <c r="AX191" s="42"/>
      <c r="AY191" s="42"/>
      <c r="AZ191" s="42"/>
      <c r="BA191" s="42"/>
      <c r="BB191" s="42"/>
      <c r="BC191" s="42"/>
      <c r="BD191" s="43"/>
      <c r="BE191" s="41" t="s">
        <v>244</v>
      </c>
      <c r="BF191" s="42"/>
      <c r="BG191" s="42"/>
      <c r="BH191" s="42"/>
      <c r="BI191" s="42"/>
      <c r="BJ191" s="42"/>
      <c r="BK191" s="42"/>
      <c r="BL191" s="42"/>
      <c r="BM191" s="42"/>
      <c r="BN191" s="42"/>
      <c r="BO191" s="42"/>
      <c r="BP191" s="42"/>
      <c r="BQ191" s="42"/>
      <c r="BR191" s="42"/>
      <c r="BS191" s="43"/>
    </row>
    <row r="192" spans="1:79" ht="32.1" customHeight="1" x14ac:dyDescent="0.2">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t="s">
        <v>4</v>
      </c>
      <c r="AB192" s="55"/>
      <c r="AC192" s="55"/>
      <c r="AD192" s="55"/>
      <c r="AE192" s="55"/>
      <c r="AF192" s="55" t="s">
        <v>3</v>
      </c>
      <c r="AG192" s="55"/>
      <c r="AH192" s="55"/>
      <c r="AI192" s="55"/>
      <c r="AJ192" s="55"/>
      <c r="AK192" s="55" t="s">
        <v>89</v>
      </c>
      <c r="AL192" s="55"/>
      <c r="AM192" s="55"/>
      <c r="AN192" s="55"/>
      <c r="AO192" s="55"/>
      <c r="AP192" s="55" t="s">
        <v>4</v>
      </c>
      <c r="AQ192" s="55"/>
      <c r="AR192" s="55"/>
      <c r="AS192" s="55"/>
      <c r="AT192" s="55"/>
      <c r="AU192" s="55" t="s">
        <v>3</v>
      </c>
      <c r="AV192" s="55"/>
      <c r="AW192" s="55"/>
      <c r="AX192" s="55"/>
      <c r="AY192" s="55"/>
      <c r="AZ192" s="55" t="s">
        <v>96</v>
      </c>
      <c r="BA192" s="55"/>
      <c r="BB192" s="55"/>
      <c r="BC192" s="55"/>
      <c r="BD192" s="55"/>
      <c r="BE192" s="55" t="s">
        <v>4</v>
      </c>
      <c r="BF192" s="55"/>
      <c r="BG192" s="55"/>
      <c r="BH192" s="55"/>
      <c r="BI192" s="55"/>
      <c r="BJ192" s="55" t="s">
        <v>3</v>
      </c>
      <c r="BK192" s="55"/>
      <c r="BL192" s="55"/>
      <c r="BM192" s="55"/>
      <c r="BN192" s="55"/>
      <c r="BO192" s="55" t="s">
        <v>127</v>
      </c>
      <c r="BP192" s="55"/>
      <c r="BQ192" s="55"/>
      <c r="BR192" s="55"/>
      <c r="BS192" s="55"/>
    </row>
    <row r="193" spans="1:79" ht="15" customHeight="1" x14ac:dyDescent="0.2">
      <c r="A193" s="55">
        <v>1</v>
      </c>
      <c r="B193" s="55"/>
      <c r="C193" s="55"/>
      <c r="D193" s="55"/>
      <c r="E193" s="55"/>
      <c r="F193" s="55"/>
      <c r="G193" s="55">
        <v>2</v>
      </c>
      <c r="H193" s="55"/>
      <c r="I193" s="55"/>
      <c r="J193" s="55"/>
      <c r="K193" s="55"/>
      <c r="L193" s="55"/>
      <c r="M193" s="55"/>
      <c r="N193" s="55"/>
      <c r="O193" s="55"/>
      <c r="P193" s="55"/>
      <c r="Q193" s="55"/>
      <c r="R193" s="55"/>
      <c r="S193" s="55"/>
      <c r="T193" s="55">
        <v>3</v>
      </c>
      <c r="U193" s="55"/>
      <c r="V193" s="55"/>
      <c r="W193" s="55"/>
      <c r="X193" s="55"/>
      <c r="Y193" s="55"/>
      <c r="Z193" s="55"/>
      <c r="AA193" s="55">
        <v>4</v>
      </c>
      <c r="AB193" s="55"/>
      <c r="AC193" s="55"/>
      <c r="AD193" s="55"/>
      <c r="AE193" s="55"/>
      <c r="AF193" s="55">
        <v>5</v>
      </c>
      <c r="AG193" s="55"/>
      <c r="AH193" s="55"/>
      <c r="AI193" s="55"/>
      <c r="AJ193" s="55"/>
      <c r="AK193" s="55">
        <v>6</v>
      </c>
      <c r="AL193" s="55"/>
      <c r="AM193" s="55"/>
      <c r="AN193" s="55"/>
      <c r="AO193" s="55"/>
      <c r="AP193" s="55">
        <v>7</v>
      </c>
      <c r="AQ193" s="55"/>
      <c r="AR193" s="55"/>
      <c r="AS193" s="55"/>
      <c r="AT193" s="55"/>
      <c r="AU193" s="55">
        <v>8</v>
      </c>
      <c r="AV193" s="55"/>
      <c r="AW193" s="55"/>
      <c r="AX193" s="55"/>
      <c r="AY193" s="55"/>
      <c r="AZ193" s="55">
        <v>9</v>
      </c>
      <c r="BA193" s="55"/>
      <c r="BB193" s="55"/>
      <c r="BC193" s="55"/>
      <c r="BD193" s="55"/>
      <c r="BE193" s="55">
        <v>10</v>
      </c>
      <c r="BF193" s="55"/>
      <c r="BG193" s="55"/>
      <c r="BH193" s="55"/>
      <c r="BI193" s="55"/>
      <c r="BJ193" s="55">
        <v>11</v>
      </c>
      <c r="BK193" s="55"/>
      <c r="BL193" s="55"/>
      <c r="BM193" s="55"/>
      <c r="BN193" s="55"/>
      <c r="BO193" s="55">
        <v>12</v>
      </c>
      <c r="BP193" s="55"/>
      <c r="BQ193" s="55"/>
      <c r="BR193" s="55"/>
      <c r="BS193" s="55"/>
    </row>
    <row r="194" spans="1:79" s="1" customFormat="1" ht="15" hidden="1" customHeight="1" x14ac:dyDescent="0.2">
      <c r="A194" s="79" t="s">
        <v>69</v>
      </c>
      <c r="B194" s="79"/>
      <c r="C194" s="79"/>
      <c r="D194" s="79"/>
      <c r="E194" s="79"/>
      <c r="F194" s="79"/>
      <c r="G194" s="117" t="s">
        <v>57</v>
      </c>
      <c r="H194" s="117"/>
      <c r="I194" s="117"/>
      <c r="J194" s="117"/>
      <c r="K194" s="117"/>
      <c r="L194" s="117"/>
      <c r="M194" s="117"/>
      <c r="N194" s="117"/>
      <c r="O194" s="117"/>
      <c r="P194" s="117"/>
      <c r="Q194" s="117"/>
      <c r="R194" s="117"/>
      <c r="S194" s="117"/>
      <c r="T194" s="117" t="s">
        <v>79</v>
      </c>
      <c r="U194" s="117"/>
      <c r="V194" s="117"/>
      <c r="W194" s="117"/>
      <c r="X194" s="117"/>
      <c r="Y194" s="117"/>
      <c r="Z194" s="117"/>
      <c r="AA194" s="102" t="s">
        <v>65</v>
      </c>
      <c r="AB194" s="102"/>
      <c r="AC194" s="102"/>
      <c r="AD194" s="102"/>
      <c r="AE194" s="102"/>
      <c r="AF194" s="102" t="s">
        <v>66</v>
      </c>
      <c r="AG194" s="102"/>
      <c r="AH194" s="102"/>
      <c r="AI194" s="102"/>
      <c r="AJ194" s="102"/>
      <c r="AK194" s="87" t="s">
        <v>122</v>
      </c>
      <c r="AL194" s="87"/>
      <c r="AM194" s="87"/>
      <c r="AN194" s="87"/>
      <c r="AO194" s="87"/>
      <c r="AP194" s="102" t="s">
        <v>67</v>
      </c>
      <c r="AQ194" s="102"/>
      <c r="AR194" s="102"/>
      <c r="AS194" s="102"/>
      <c r="AT194" s="102"/>
      <c r="AU194" s="102" t="s">
        <v>68</v>
      </c>
      <c r="AV194" s="102"/>
      <c r="AW194" s="102"/>
      <c r="AX194" s="102"/>
      <c r="AY194" s="102"/>
      <c r="AZ194" s="87" t="s">
        <v>122</v>
      </c>
      <c r="BA194" s="87"/>
      <c r="BB194" s="87"/>
      <c r="BC194" s="87"/>
      <c r="BD194" s="87"/>
      <c r="BE194" s="102" t="s">
        <v>58</v>
      </c>
      <c r="BF194" s="102"/>
      <c r="BG194" s="102"/>
      <c r="BH194" s="102"/>
      <c r="BI194" s="102"/>
      <c r="BJ194" s="102" t="s">
        <v>59</v>
      </c>
      <c r="BK194" s="102"/>
      <c r="BL194" s="102"/>
      <c r="BM194" s="102"/>
      <c r="BN194" s="102"/>
      <c r="BO194" s="87" t="s">
        <v>122</v>
      </c>
      <c r="BP194" s="87"/>
      <c r="BQ194" s="87"/>
      <c r="BR194" s="87"/>
      <c r="BS194" s="87"/>
      <c r="CA194" s="1" t="s">
        <v>44</v>
      </c>
    </row>
    <row r="195" spans="1:79" s="6" customFormat="1" ht="12.75" customHeight="1" x14ac:dyDescent="0.2">
      <c r="A195" s="100"/>
      <c r="B195" s="100"/>
      <c r="C195" s="100"/>
      <c r="D195" s="100"/>
      <c r="E195" s="100"/>
      <c r="F195" s="100"/>
      <c r="G195" s="115" t="s">
        <v>147</v>
      </c>
      <c r="H195" s="115"/>
      <c r="I195" s="115"/>
      <c r="J195" s="115"/>
      <c r="K195" s="115"/>
      <c r="L195" s="115"/>
      <c r="M195" s="115"/>
      <c r="N195" s="115"/>
      <c r="O195" s="115"/>
      <c r="P195" s="115"/>
      <c r="Q195" s="115"/>
      <c r="R195" s="115"/>
      <c r="S195" s="115"/>
      <c r="T195" s="116"/>
      <c r="U195" s="116"/>
      <c r="V195" s="116"/>
      <c r="W195" s="116"/>
      <c r="X195" s="116"/>
      <c r="Y195" s="116"/>
      <c r="Z195" s="116"/>
      <c r="AA195" s="108"/>
      <c r="AB195" s="108"/>
      <c r="AC195" s="108"/>
      <c r="AD195" s="108"/>
      <c r="AE195" s="108"/>
      <c r="AF195" s="108"/>
      <c r="AG195" s="108"/>
      <c r="AH195" s="108"/>
      <c r="AI195" s="108"/>
      <c r="AJ195" s="108"/>
      <c r="AK195" s="108">
        <f>IF(ISNUMBER(AA195),AA195,0)+IF(ISNUMBER(AF195),AF195,0)</f>
        <v>0</v>
      </c>
      <c r="AL195" s="108"/>
      <c r="AM195" s="108"/>
      <c r="AN195" s="108"/>
      <c r="AO195" s="108"/>
      <c r="AP195" s="108"/>
      <c r="AQ195" s="108"/>
      <c r="AR195" s="108"/>
      <c r="AS195" s="108"/>
      <c r="AT195" s="108"/>
      <c r="AU195" s="108"/>
      <c r="AV195" s="108"/>
      <c r="AW195" s="108"/>
      <c r="AX195" s="108"/>
      <c r="AY195" s="108"/>
      <c r="AZ195" s="108">
        <f>IF(ISNUMBER(AP195),AP195,0)+IF(ISNUMBER(AU195),AU195,0)</f>
        <v>0</v>
      </c>
      <c r="BA195" s="108"/>
      <c r="BB195" s="108"/>
      <c r="BC195" s="108"/>
      <c r="BD195" s="108"/>
      <c r="BE195" s="108"/>
      <c r="BF195" s="108"/>
      <c r="BG195" s="108"/>
      <c r="BH195" s="108"/>
      <c r="BI195" s="108"/>
      <c r="BJ195" s="108"/>
      <c r="BK195" s="108"/>
      <c r="BL195" s="108"/>
      <c r="BM195" s="108"/>
      <c r="BN195" s="108"/>
      <c r="BO195" s="108">
        <f>IF(ISNUMBER(BE195),BE195,0)+IF(ISNUMBER(BJ195),BJ195,0)</f>
        <v>0</v>
      </c>
      <c r="BP195" s="108"/>
      <c r="BQ195" s="108"/>
      <c r="BR195" s="108"/>
      <c r="BS195" s="108"/>
      <c r="CA195" s="6" t="s">
        <v>45</v>
      </c>
    </row>
    <row r="197" spans="1:79" ht="13.5" customHeight="1" x14ac:dyDescent="0.2">
      <c r="A197" s="34" t="s">
        <v>266</v>
      </c>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row>
    <row r="198" spans="1:79" ht="15" customHeight="1" x14ac:dyDescent="0.2">
      <c r="A198" s="75" t="s">
        <v>233</v>
      </c>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row>
    <row r="199" spans="1:79" ht="15" customHeight="1" x14ac:dyDescent="0.2">
      <c r="A199" s="55" t="s">
        <v>6</v>
      </c>
      <c r="B199" s="55"/>
      <c r="C199" s="55"/>
      <c r="D199" s="55"/>
      <c r="E199" s="55"/>
      <c r="F199" s="55"/>
      <c r="G199" s="55" t="s">
        <v>126</v>
      </c>
      <c r="H199" s="55"/>
      <c r="I199" s="55"/>
      <c r="J199" s="55"/>
      <c r="K199" s="55"/>
      <c r="L199" s="55"/>
      <c r="M199" s="55"/>
      <c r="N199" s="55"/>
      <c r="O199" s="55"/>
      <c r="P199" s="55"/>
      <c r="Q199" s="55"/>
      <c r="R199" s="55"/>
      <c r="S199" s="55"/>
      <c r="T199" s="55" t="s">
        <v>13</v>
      </c>
      <c r="U199" s="55"/>
      <c r="V199" s="55"/>
      <c r="W199" s="55"/>
      <c r="X199" s="55"/>
      <c r="Y199" s="55"/>
      <c r="Z199" s="55"/>
      <c r="AA199" s="41" t="s">
        <v>255</v>
      </c>
      <c r="AB199" s="113"/>
      <c r="AC199" s="113"/>
      <c r="AD199" s="113"/>
      <c r="AE199" s="113"/>
      <c r="AF199" s="113"/>
      <c r="AG199" s="113"/>
      <c r="AH199" s="113"/>
      <c r="AI199" s="113"/>
      <c r="AJ199" s="113"/>
      <c r="AK199" s="113"/>
      <c r="AL199" s="113"/>
      <c r="AM199" s="113"/>
      <c r="AN199" s="113"/>
      <c r="AO199" s="114"/>
      <c r="AP199" s="41" t="s">
        <v>260</v>
      </c>
      <c r="AQ199" s="42"/>
      <c r="AR199" s="42"/>
      <c r="AS199" s="42"/>
      <c r="AT199" s="42"/>
      <c r="AU199" s="42"/>
      <c r="AV199" s="42"/>
      <c r="AW199" s="42"/>
      <c r="AX199" s="42"/>
      <c r="AY199" s="42"/>
      <c r="AZ199" s="42"/>
      <c r="BA199" s="42"/>
      <c r="BB199" s="42"/>
      <c r="BC199" s="42"/>
      <c r="BD199" s="43"/>
    </row>
    <row r="200" spans="1:79" ht="32.1" customHeight="1" x14ac:dyDescent="0.2">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t="s">
        <v>4</v>
      </c>
      <c r="AB200" s="55"/>
      <c r="AC200" s="55"/>
      <c r="AD200" s="55"/>
      <c r="AE200" s="55"/>
      <c r="AF200" s="55" t="s">
        <v>3</v>
      </c>
      <c r="AG200" s="55"/>
      <c r="AH200" s="55"/>
      <c r="AI200" s="55"/>
      <c r="AJ200" s="55"/>
      <c r="AK200" s="55" t="s">
        <v>89</v>
      </c>
      <c r="AL200" s="55"/>
      <c r="AM200" s="55"/>
      <c r="AN200" s="55"/>
      <c r="AO200" s="55"/>
      <c r="AP200" s="55" t="s">
        <v>4</v>
      </c>
      <c r="AQ200" s="55"/>
      <c r="AR200" s="55"/>
      <c r="AS200" s="55"/>
      <c r="AT200" s="55"/>
      <c r="AU200" s="55" t="s">
        <v>3</v>
      </c>
      <c r="AV200" s="55"/>
      <c r="AW200" s="55"/>
      <c r="AX200" s="55"/>
      <c r="AY200" s="55"/>
      <c r="AZ200" s="55" t="s">
        <v>96</v>
      </c>
      <c r="BA200" s="55"/>
      <c r="BB200" s="55"/>
      <c r="BC200" s="55"/>
      <c r="BD200" s="55"/>
    </row>
    <row r="201" spans="1:79" ht="15" customHeight="1" x14ac:dyDescent="0.2">
      <c r="A201" s="55">
        <v>1</v>
      </c>
      <c r="B201" s="55"/>
      <c r="C201" s="55"/>
      <c r="D201" s="55"/>
      <c r="E201" s="55"/>
      <c r="F201" s="55"/>
      <c r="G201" s="55">
        <v>2</v>
      </c>
      <c r="H201" s="55"/>
      <c r="I201" s="55"/>
      <c r="J201" s="55"/>
      <c r="K201" s="55"/>
      <c r="L201" s="55"/>
      <c r="M201" s="55"/>
      <c r="N201" s="55"/>
      <c r="O201" s="55"/>
      <c r="P201" s="55"/>
      <c r="Q201" s="55"/>
      <c r="R201" s="55"/>
      <c r="S201" s="55"/>
      <c r="T201" s="55">
        <v>3</v>
      </c>
      <c r="U201" s="55"/>
      <c r="V201" s="55"/>
      <c r="W201" s="55"/>
      <c r="X201" s="55"/>
      <c r="Y201" s="55"/>
      <c r="Z201" s="55"/>
      <c r="AA201" s="55">
        <v>4</v>
      </c>
      <c r="AB201" s="55"/>
      <c r="AC201" s="55"/>
      <c r="AD201" s="55"/>
      <c r="AE201" s="55"/>
      <c r="AF201" s="55">
        <v>5</v>
      </c>
      <c r="AG201" s="55"/>
      <c r="AH201" s="55"/>
      <c r="AI201" s="55"/>
      <c r="AJ201" s="55"/>
      <c r="AK201" s="55">
        <v>6</v>
      </c>
      <c r="AL201" s="55"/>
      <c r="AM201" s="55"/>
      <c r="AN201" s="55"/>
      <c r="AO201" s="55"/>
      <c r="AP201" s="55">
        <v>7</v>
      </c>
      <c r="AQ201" s="55"/>
      <c r="AR201" s="55"/>
      <c r="AS201" s="55"/>
      <c r="AT201" s="55"/>
      <c r="AU201" s="55">
        <v>8</v>
      </c>
      <c r="AV201" s="55"/>
      <c r="AW201" s="55"/>
      <c r="AX201" s="55"/>
      <c r="AY201" s="55"/>
      <c r="AZ201" s="55">
        <v>9</v>
      </c>
      <c r="BA201" s="55"/>
      <c r="BB201" s="55"/>
      <c r="BC201" s="55"/>
      <c r="BD201" s="55"/>
    </row>
    <row r="202" spans="1:79" s="1" customFormat="1" ht="12" hidden="1" customHeight="1" x14ac:dyDescent="0.2">
      <c r="A202" s="79" t="s">
        <v>69</v>
      </c>
      <c r="B202" s="79"/>
      <c r="C202" s="79"/>
      <c r="D202" s="79"/>
      <c r="E202" s="79"/>
      <c r="F202" s="79"/>
      <c r="G202" s="117" t="s">
        <v>57</v>
      </c>
      <c r="H202" s="117"/>
      <c r="I202" s="117"/>
      <c r="J202" s="117"/>
      <c r="K202" s="117"/>
      <c r="L202" s="117"/>
      <c r="M202" s="117"/>
      <c r="N202" s="117"/>
      <c r="O202" s="117"/>
      <c r="P202" s="117"/>
      <c r="Q202" s="117"/>
      <c r="R202" s="117"/>
      <c r="S202" s="117"/>
      <c r="T202" s="117" t="s">
        <v>79</v>
      </c>
      <c r="U202" s="117"/>
      <c r="V202" s="117"/>
      <c r="W202" s="117"/>
      <c r="X202" s="117"/>
      <c r="Y202" s="117"/>
      <c r="Z202" s="117"/>
      <c r="AA202" s="102" t="s">
        <v>60</v>
      </c>
      <c r="AB202" s="102"/>
      <c r="AC202" s="102"/>
      <c r="AD202" s="102"/>
      <c r="AE202" s="102"/>
      <c r="AF202" s="102" t="s">
        <v>61</v>
      </c>
      <c r="AG202" s="102"/>
      <c r="AH202" s="102"/>
      <c r="AI202" s="102"/>
      <c r="AJ202" s="102"/>
      <c r="AK202" s="87" t="s">
        <v>122</v>
      </c>
      <c r="AL202" s="87"/>
      <c r="AM202" s="87"/>
      <c r="AN202" s="87"/>
      <c r="AO202" s="87"/>
      <c r="AP202" s="102" t="s">
        <v>62</v>
      </c>
      <c r="AQ202" s="102"/>
      <c r="AR202" s="102"/>
      <c r="AS202" s="102"/>
      <c r="AT202" s="102"/>
      <c r="AU202" s="102" t="s">
        <v>63</v>
      </c>
      <c r="AV202" s="102"/>
      <c r="AW202" s="102"/>
      <c r="AX202" s="102"/>
      <c r="AY202" s="102"/>
      <c r="AZ202" s="87" t="s">
        <v>122</v>
      </c>
      <c r="BA202" s="87"/>
      <c r="BB202" s="87"/>
      <c r="BC202" s="87"/>
      <c r="BD202" s="87"/>
      <c r="CA202" s="1" t="s">
        <v>46</v>
      </c>
    </row>
    <row r="203" spans="1:79" s="6" customFormat="1" x14ac:dyDescent="0.2">
      <c r="A203" s="100"/>
      <c r="B203" s="100"/>
      <c r="C203" s="100"/>
      <c r="D203" s="100"/>
      <c r="E203" s="100"/>
      <c r="F203" s="100"/>
      <c r="G203" s="115" t="s">
        <v>147</v>
      </c>
      <c r="H203" s="115"/>
      <c r="I203" s="115"/>
      <c r="J203" s="115"/>
      <c r="K203" s="115"/>
      <c r="L203" s="115"/>
      <c r="M203" s="115"/>
      <c r="N203" s="115"/>
      <c r="O203" s="115"/>
      <c r="P203" s="115"/>
      <c r="Q203" s="115"/>
      <c r="R203" s="115"/>
      <c r="S203" s="115"/>
      <c r="T203" s="116"/>
      <c r="U203" s="116"/>
      <c r="V203" s="116"/>
      <c r="W203" s="116"/>
      <c r="X203" s="116"/>
      <c r="Y203" s="116"/>
      <c r="Z203" s="116"/>
      <c r="AA203" s="108"/>
      <c r="AB203" s="108"/>
      <c r="AC203" s="108"/>
      <c r="AD203" s="108"/>
      <c r="AE203" s="108"/>
      <c r="AF203" s="108"/>
      <c r="AG203" s="108"/>
      <c r="AH203" s="108"/>
      <c r="AI203" s="108"/>
      <c r="AJ203" s="108"/>
      <c r="AK203" s="108">
        <f>IF(ISNUMBER(AA203),AA203,0)+IF(ISNUMBER(AF203),AF203,0)</f>
        <v>0</v>
      </c>
      <c r="AL203" s="108"/>
      <c r="AM203" s="108"/>
      <c r="AN203" s="108"/>
      <c r="AO203" s="108"/>
      <c r="AP203" s="108"/>
      <c r="AQ203" s="108"/>
      <c r="AR203" s="108"/>
      <c r="AS203" s="108"/>
      <c r="AT203" s="108"/>
      <c r="AU203" s="108"/>
      <c r="AV203" s="108"/>
      <c r="AW203" s="108"/>
      <c r="AX203" s="108"/>
      <c r="AY203" s="108"/>
      <c r="AZ203" s="108">
        <f>IF(ISNUMBER(AP203),AP203,0)+IF(ISNUMBER(AU203),AU203,0)</f>
        <v>0</v>
      </c>
      <c r="BA203" s="108"/>
      <c r="BB203" s="108"/>
      <c r="BC203" s="108"/>
      <c r="BD203" s="108"/>
      <c r="CA203" s="6" t="s">
        <v>47</v>
      </c>
    </row>
    <row r="206" spans="1:79" ht="14.25" customHeight="1" x14ac:dyDescent="0.2">
      <c r="A206" s="34" t="s">
        <v>267</v>
      </c>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row>
    <row r="207" spans="1:79" ht="15" customHeight="1" x14ac:dyDescent="0.2">
      <c r="A207" s="75" t="s">
        <v>233</v>
      </c>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98"/>
      <c r="AB207" s="98"/>
      <c r="AC207" s="98"/>
      <c r="AD207" s="98"/>
      <c r="AE207" s="98"/>
      <c r="AF207" s="98"/>
      <c r="AG207" s="98"/>
      <c r="AH207" s="98"/>
      <c r="AI207" s="98"/>
      <c r="AJ207" s="98"/>
      <c r="AK207" s="98"/>
      <c r="AL207" s="98"/>
      <c r="AM207" s="98"/>
      <c r="AN207" s="98"/>
      <c r="AO207" s="98"/>
      <c r="AP207" s="98"/>
      <c r="AQ207" s="98"/>
      <c r="AR207" s="98"/>
      <c r="AS207" s="98"/>
      <c r="AT207" s="98"/>
      <c r="AU207" s="98"/>
      <c r="AV207" s="98"/>
      <c r="AW207" s="98"/>
      <c r="AX207" s="98"/>
      <c r="AY207" s="98"/>
      <c r="AZ207" s="98"/>
      <c r="BA207" s="98"/>
      <c r="BB207" s="98"/>
      <c r="BC207" s="98"/>
      <c r="BD207" s="98"/>
      <c r="BE207" s="98"/>
      <c r="BF207" s="98"/>
      <c r="BG207" s="98"/>
      <c r="BH207" s="98"/>
      <c r="BI207" s="98"/>
      <c r="BJ207" s="98"/>
      <c r="BK207" s="98"/>
      <c r="BL207" s="98"/>
      <c r="BM207" s="98"/>
    </row>
    <row r="208" spans="1:79" ht="23.1" customHeight="1" x14ac:dyDescent="0.2">
      <c r="A208" s="55" t="s">
        <v>128</v>
      </c>
      <c r="B208" s="55"/>
      <c r="C208" s="55"/>
      <c r="D208" s="55"/>
      <c r="E208" s="55"/>
      <c r="F208" s="55"/>
      <c r="G208" s="55"/>
      <c r="H208" s="55"/>
      <c r="I208" s="55"/>
      <c r="J208" s="55"/>
      <c r="K208" s="55"/>
      <c r="L208" s="55"/>
      <c r="M208" s="55"/>
      <c r="N208" s="49" t="s">
        <v>129</v>
      </c>
      <c r="O208" s="50"/>
      <c r="P208" s="50"/>
      <c r="Q208" s="50"/>
      <c r="R208" s="50"/>
      <c r="S208" s="50"/>
      <c r="T208" s="50"/>
      <c r="U208" s="51"/>
      <c r="V208" s="49" t="s">
        <v>130</v>
      </c>
      <c r="W208" s="50"/>
      <c r="X208" s="50"/>
      <c r="Y208" s="50"/>
      <c r="Z208" s="51"/>
      <c r="AA208" s="55" t="s">
        <v>234</v>
      </c>
      <c r="AB208" s="55"/>
      <c r="AC208" s="55"/>
      <c r="AD208" s="55"/>
      <c r="AE208" s="55"/>
      <c r="AF208" s="55"/>
      <c r="AG208" s="55"/>
      <c r="AH208" s="55"/>
      <c r="AI208" s="55"/>
      <c r="AJ208" s="55" t="s">
        <v>237</v>
      </c>
      <c r="AK208" s="55"/>
      <c r="AL208" s="55"/>
      <c r="AM208" s="55"/>
      <c r="AN208" s="55"/>
      <c r="AO208" s="55"/>
      <c r="AP208" s="55"/>
      <c r="AQ208" s="55"/>
      <c r="AR208" s="55"/>
      <c r="AS208" s="55" t="s">
        <v>244</v>
      </c>
      <c r="AT208" s="55"/>
      <c r="AU208" s="55"/>
      <c r="AV208" s="55"/>
      <c r="AW208" s="55"/>
      <c r="AX208" s="55"/>
      <c r="AY208" s="55"/>
      <c r="AZ208" s="55"/>
      <c r="BA208" s="55"/>
      <c r="BB208" s="55" t="s">
        <v>255</v>
      </c>
      <c r="BC208" s="55"/>
      <c r="BD208" s="55"/>
      <c r="BE208" s="55"/>
      <c r="BF208" s="55"/>
      <c r="BG208" s="55"/>
      <c r="BH208" s="55"/>
      <c r="BI208" s="55"/>
      <c r="BJ208" s="55"/>
      <c r="BK208" s="55" t="s">
        <v>260</v>
      </c>
      <c r="BL208" s="55"/>
      <c r="BM208" s="55"/>
      <c r="BN208" s="55"/>
      <c r="BO208" s="55"/>
      <c r="BP208" s="55"/>
      <c r="BQ208" s="55"/>
      <c r="BR208" s="55"/>
      <c r="BS208" s="55"/>
    </row>
    <row r="209" spans="1:79" ht="95.25" customHeight="1" x14ac:dyDescent="0.2">
      <c r="A209" s="55"/>
      <c r="B209" s="55"/>
      <c r="C209" s="55"/>
      <c r="D209" s="55"/>
      <c r="E209" s="55"/>
      <c r="F209" s="55"/>
      <c r="G209" s="55"/>
      <c r="H209" s="55"/>
      <c r="I209" s="55"/>
      <c r="J209" s="55"/>
      <c r="K209" s="55"/>
      <c r="L209" s="55"/>
      <c r="M209" s="55"/>
      <c r="N209" s="52"/>
      <c r="O209" s="53"/>
      <c r="P209" s="53"/>
      <c r="Q209" s="53"/>
      <c r="R209" s="53"/>
      <c r="S209" s="53"/>
      <c r="T209" s="53"/>
      <c r="U209" s="54"/>
      <c r="V209" s="52"/>
      <c r="W209" s="53"/>
      <c r="X209" s="53"/>
      <c r="Y209" s="53"/>
      <c r="Z209" s="54"/>
      <c r="AA209" s="94" t="s">
        <v>133</v>
      </c>
      <c r="AB209" s="94"/>
      <c r="AC209" s="94"/>
      <c r="AD209" s="94"/>
      <c r="AE209" s="94"/>
      <c r="AF209" s="94" t="s">
        <v>134</v>
      </c>
      <c r="AG209" s="94"/>
      <c r="AH209" s="94"/>
      <c r="AI209" s="94"/>
      <c r="AJ209" s="94" t="s">
        <v>133</v>
      </c>
      <c r="AK209" s="94"/>
      <c r="AL209" s="94"/>
      <c r="AM209" s="94"/>
      <c r="AN209" s="94"/>
      <c r="AO209" s="94" t="s">
        <v>134</v>
      </c>
      <c r="AP209" s="94"/>
      <c r="AQ209" s="94"/>
      <c r="AR209" s="94"/>
      <c r="AS209" s="94" t="s">
        <v>133</v>
      </c>
      <c r="AT209" s="94"/>
      <c r="AU209" s="94"/>
      <c r="AV209" s="94"/>
      <c r="AW209" s="94"/>
      <c r="AX209" s="94" t="s">
        <v>134</v>
      </c>
      <c r="AY209" s="94"/>
      <c r="AZ209" s="94"/>
      <c r="BA209" s="94"/>
      <c r="BB209" s="94" t="s">
        <v>133</v>
      </c>
      <c r="BC209" s="94"/>
      <c r="BD209" s="94"/>
      <c r="BE209" s="94"/>
      <c r="BF209" s="94"/>
      <c r="BG209" s="94" t="s">
        <v>134</v>
      </c>
      <c r="BH209" s="94"/>
      <c r="BI209" s="94"/>
      <c r="BJ209" s="94"/>
      <c r="BK209" s="94" t="s">
        <v>133</v>
      </c>
      <c r="BL209" s="94"/>
      <c r="BM209" s="94"/>
      <c r="BN209" s="94"/>
      <c r="BO209" s="94"/>
      <c r="BP209" s="94" t="s">
        <v>134</v>
      </c>
      <c r="BQ209" s="94"/>
      <c r="BR209" s="94"/>
      <c r="BS209" s="94"/>
    </row>
    <row r="210" spans="1:79" ht="15" customHeight="1" x14ac:dyDescent="0.2">
      <c r="A210" s="55">
        <v>1</v>
      </c>
      <c r="B210" s="55"/>
      <c r="C210" s="55"/>
      <c r="D210" s="55"/>
      <c r="E210" s="55"/>
      <c r="F210" s="55"/>
      <c r="G210" s="55"/>
      <c r="H210" s="55"/>
      <c r="I210" s="55"/>
      <c r="J210" s="55"/>
      <c r="K210" s="55"/>
      <c r="L210" s="55"/>
      <c r="M210" s="55"/>
      <c r="N210" s="41">
        <v>2</v>
      </c>
      <c r="O210" s="42"/>
      <c r="P210" s="42"/>
      <c r="Q210" s="42"/>
      <c r="R210" s="42"/>
      <c r="S210" s="42"/>
      <c r="T210" s="42"/>
      <c r="U210" s="43"/>
      <c r="V210" s="55">
        <v>3</v>
      </c>
      <c r="W210" s="55"/>
      <c r="X210" s="55"/>
      <c r="Y210" s="55"/>
      <c r="Z210" s="55"/>
      <c r="AA210" s="55">
        <v>4</v>
      </c>
      <c r="AB210" s="55"/>
      <c r="AC210" s="55"/>
      <c r="AD210" s="55"/>
      <c r="AE210" s="55"/>
      <c r="AF210" s="55">
        <v>5</v>
      </c>
      <c r="AG210" s="55"/>
      <c r="AH210" s="55"/>
      <c r="AI210" s="55"/>
      <c r="AJ210" s="55">
        <v>6</v>
      </c>
      <c r="AK210" s="55"/>
      <c r="AL210" s="55"/>
      <c r="AM210" s="55"/>
      <c r="AN210" s="55"/>
      <c r="AO210" s="55">
        <v>7</v>
      </c>
      <c r="AP210" s="55"/>
      <c r="AQ210" s="55"/>
      <c r="AR210" s="55"/>
      <c r="AS210" s="55">
        <v>8</v>
      </c>
      <c r="AT210" s="55"/>
      <c r="AU210" s="55"/>
      <c r="AV210" s="55"/>
      <c r="AW210" s="55"/>
      <c r="AX210" s="55">
        <v>9</v>
      </c>
      <c r="AY210" s="55"/>
      <c r="AZ210" s="55"/>
      <c r="BA210" s="55"/>
      <c r="BB210" s="55">
        <v>10</v>
      </c>
      <c r="BC210" s="55"/>
      <c r="BD210" s="55"/>
      <c r="BE210" s="55"/>
      <c r="BF210" s="55"/>
      <c r="BG210" s="55">
        <v>11</v>
      </c>
      <c r="BH210" s="55"/>
      <c r="BI210" s="55"/>
      <c r="BJ210" s="55"/>
      <c r="BK210" s="55">
        <v>12</v>
      </c>
      <c r="BL210" s="55"/>
      <c r="BM210" s="55"/>
      <c r="BN210" s="55"/>
      <c r="BO210" s="55"/>
      <c r="BP210" s="55">
        <v>13</v>
      </c>
      <c r="BQ210" s="55"/>
      <c r="BR210" s="55"/>
      <c r="BS210" s="55"/>
    </row>
    <row r="211" spans="1:79" s="1" customFormat="1" ht="12" hidden="1" customHeight="1" x14ac:dyDescent="0.2">
      <c r="A211" s="117" t="s">
        <v>146</v>
      </c>
      <c r="B211" s="117"/>
      <c r="C211" s="117"/>
      <c r="D211" s="117"/>
      <c r="E211" s="117"/>
      <c r="F211" s="117"/>
      <c r="G211" s="117"/>
      <c r="H211" s="117"/>
      <c r="I211" s="117"/>
      <c r="J211" s="117"/>
      <c r="K211" s="117"/>
      <c r="L211" s="117"/>
      <c r="M211" s="117"/>
      <c r="N211" s="79" t="s">
        <v>131</v>
      </c>
      <c r="O211" s="79"/>
      <c r="P211" s="79"/>
      <c r="Q211" s="79"/>
      <c r="R211" s="79"/>
      <c r="S211" s="79"/>
      <c r="T211" s="79"/>
      <c r="U211" s="79"/>
      <c r="V211" s="79" t="s">
        <v>132</v>
      </c>
      <c r="W211" s="79"/>
      <c r="X211" s="79"/>
      <c r="Y211" s="79"/>
      <c r="Z211" s="79"/>
      <c r="AA211" s="102" t="s">
        <v>65</v>
      </c>
      <c r="AB211" s="102"/>
      <c r="AC211" s="102"/>
      <c r="AD211" s="102"/>
      <c r="AE211" s="102"/>
      <c r="AF211" s="102" t="s">
        <v>66</v>
      </c>
      <c r="AG211" s="102"/>
      <c r="AH211" s="102"/>
      <c r="AI211" s="102"/>
      <c r="AJ211" s="102" t="s">
        <v>67</v>
      </c>
      <c r="AK211" s="102"/>
      <c r="AL211" s="102"/>
      <c r="AM211" s="102"/>
      <c r="AN211" s="102"/>
      <c r="AO211" s="102" t="s">
        <v>68</v>
      </c>
      <c r="AP211" s="102"/>
      <c r="AQ211" s="102"/>
      <c r="AR211" s="102"/>
      <c r="AS211" s="102" t="s">
        <v>58</v>
      </c>
      <c r="AT211" s="102"/>
      <c r="AU211" s="102"/>
      <c r="AV211" s="102"/>
      <c r="AW211" s="102"/>
      <c r="AX211" s="102" t="s">
        <v>59</v>
      </c>
      <c r="AY211" s="102"/>
      <c r="AZ211" s="102"/>
      <c r="BA211" s="102"/>
      <c r="BB211" s="102" t="s">
        <v>60</v>
      </c>
      <c r="BC211" s="102"/>
      <c r="BD211" s="102"/>
      <c r="BE211" s="102"/>
      <c r="BF211" s="102"/>
      <c r="BG211" s="102" t="s">
        <v>61</v>
      </c>
      <c r="BH211" s="102"/>
      <c r="BI211" s="102"/>
      <c r="BJ211" s="102"/>
      <c r="BK211" s="102" t="s">
        <v>62</v>
      </c>
      <c r="BL211" s="102"/>
      <c r="BM211" s="102"/>
      <c r="BN211" s="102"/>
      <c r="BO211" s="102"/>
      <c r="BP211" s="102" t="s">
        <v>63</v>
      </c>
      <c r="BQ211" s="102"/>
      <c r="BR211" s="102"/>
      <c r="BS211" s="102"/>
      <c r="CA211" s="1" t="s">
        <v>48</v>
      </c>
    </row>
    <row r="212" spans="1:79" s="6" customFormat="1" ht="12.75" customHeight="1" x14ac:dyDescent="0.2">
      <c r="A212" s="115" t="s">
        <v>147</v>
      </c>
      <c r="B212" s="115"/>
      <c r="C212" s="115"/>
      <c r="D212" s="115"/>
      <c r="E212" s="115"/>
      <c r="F212" s="115"/>
      <c r="G212" s="115"/>
      <c r="H212" s="115"/>
      <c r="I212" s="115"/>
      <c r="J212" s="115"/>
      <c r="K212" s="115"/>
      <c r="L212" s="115"/>
      <c r="M212" s="115"/>
      <c r="N212" s="88"/>
      <c r="O212" s="89"/>
      <c r="P212" s="89"/>
      <c r="Q212" s="89"/>
      <c r="R212" s="89"/>
      <c r="S212" s="89"/>
      <c r="T212" s="89"/>
      <c r="U212" s="90"/>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118"/>
      <c r="AQ212" s="118"/>
      <c r="AR212" s="118"/>
      <c r="AS212" s="118"/>
      <c r="AT212" s="118"/>
      <c r="AU212" s="118"/>
      <c r="AV212" s="118"/>
      <c r="AW212" s="118"/>
      <c r="AX212" s="118"/>
      <c r="AY212" s="118"/>
      <c r="AZ212" s="118"/>
      <c r="BA212" s="118"/>
      <c r="BB212" s="118"/>
      <c r="BC212" s="118"/>
      <c r="BD212" s="118"/>
      <c r="BE212" s="118"/>
      <c r="BF212" s="118"/>
      <c r="BG212" s="118"/>
      <c r="BH212" s="118"/>
      <c r="BI212" s="118"/>
      <c r="BJ212" s="118"/>
      <c r="BK212" s="118"/>
      <c r="BL212" s="118"/>
      <c r="BM212" s="118"/>
      <c r="BN212" s="118"/>
      <c r="BO212" s="118"/>
      <c r="BP212" s="119"/>
      <c r="BQ212" s="120"/>
      <c r="BR212" s="120"/>
      <c r="BS212" s="121"/>
      <c r="CA212" s="6" t="s">
        <v>49</v>
      </c>
    </row>
    <row r="215" spans="1:79" ht="35.25" customHeight="1" x14ac:dyDescent="0.2">
      <c r="A215" s="34" t="s">
        <v>268</v>
      </c>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row>
    <row r="216" spans="1:79" ht="90" customHeight="1" x14ac:dyDescent="0.2">
      <c r="A216" s="35" t="s">
        <v>224</v>
      </c>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row>
    <row r="217" spans="1:79" ht="1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row>
    <row r="219" spans="1:79" ht="28.5" customHeight="1" x14ac:dyDescent="0.2">
      <c r="A219" s="122" t="s">
        <v>251</v>
      </c>
      <c r="B219" s="122"/>
      <c r="C219" s="122"/>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2"/>
      <c r="AF219" s="122"/>
      <c r="AG219" s="122"/>
      <c r="AH219" s="122"/>
      <c r="AI219" s="122"/>
      <c r="AJ219" s="122"/>
      <c r="AK219" s="122"/>
      <c r="AL219" s="122"/>
      <c r="AM219" s="122"/>
      <c r="AN219" s="122"/>
      <c r="AO219" s="122"/>
      <c r="AP219" s="122"/>
      <c r="AQ219" s="122"/>
      <c r="AR219" s="122"/>
      <c r="AS219" s="122"/>
      <c r="AT219" s="122"/>
      <c r="AU219" s="122"/>
      <c r="AV219" s="122"/>
      <c r="AW219" s="122"/>
      <c r="AX219" s="122"/>
      <c r="AY219" s="122"/>
      <c r="AZ219" s="122"/>
      <c r="BA219" s="122"/>
      <c r="BB219" s="122"/>
      <c r="BC219" s="122"/>
      <c r="BD219" s="122"/>
      <c r="BE219" s="122"/>
      <c r="BF219" s="122"/>
      <c r="BG219" s="122"/>
      <c r="BH219" s="122"/>
      <c r="BI219" s="122"/>
      <c r="BJ219" s="122"/>
      <c r="BK219" s="122"/>
      <c r="BL219" s="122"/>
    </row>
    <row r="220" spans="1:79" ht="14.25" customHeight="1" x14ac:dyDescent="0.2">
      <c r="A220" s="34" t="s">
        <v>235</v>
      </c>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row>
    <row r="221" spans="1:79" ht="15" customHeight="1" x14ac:dyDescent="0.2">
      <c r="A221" s="48" t="s">
        <v>233</v>
      </c>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row>
    <row r="222" spans="1:79" ht="42.95" customHeight="1" x14ac:dyDescent="0.2">
      <c r="A222" s="94" t="s">
        <v>135</v>
      </c>
      <c r="B222" s="94"/>
      <c r="C222" s="94"/>
      <c r="D222" s="94"/>
      <c r="E222" s="94"/>
      <c r="F222" s="94"/>
      <c r="G222" s="55" t="s">
        <v>19</v>
      </c>
      <c r="H222" s="55"/>
      <c r="I222" s="55"/>
      <c r="J222" s="55"/>
      <c r="K222" s="55"/>
      <c r="L222" s="55"/>
      <c r="M222" s="55"/>
      <c r="N222" s="55"/>
      <c r="O222" s="55"/>
      <c r="P222" s="55"/>
      <c r="Q222" s="55"/>
      <c r="R222" s="55"/>
      <c r="S222" s="55"/>
      <c r="T222" s="55" t="s">
        <v>15</v>
      </c>
      <c r="U222" s="55"/>
      <c r="V222" s="55"/>
      <c r="W222" s="55"/>
      <c r="X222" s="55"/>
      <c r="Y222" s="55"/>
      <c r="Z222" s="55" t="s">
        <v>14</v>
      </c>
      <c r="AA222" s="55"/>
      <c r="AB222" s="55"/>
      <c r="AC222" s="55"/>
      <c r="AD222" s="55"/>
      <c r="AE222" s="55" t="s">
        <v>136</v>
      </c>
      <c r="AF222" s="55"/>
      <c r="AG222" s="55"/>
      <c r="AH222" s="55"/>
      <c r="AI222" s="55"/>
      <c r="AJ222" s="55"/>
      <c r="AK222" s="55" t="s">
        <v>137</v>
      </c>
      <c r="AL222" s="55"/>
      <c r="AM222" s="55"/>
      <c r="AN222" s="55"/>
      <c r="AO222" s="55"/>
      <c r="AP222" s="55"/>
      <c r="AQ222" s="55" t="s">
        <v>138</v>
      </c>
      <c r="AR222" s="55"/>
      <c r="AS222" s="55"/>
      <c r="AT222" s="55"/>
      <c r="AU222" s="55"/>
      <c r="AV222" s="55"/>
      <c r="AW222" s="55" t="s">
        <v>98</v>
      </c>
      <c r="AX222" s="55"/>
      <c r="AY222" s="55"/>
      <c r="AZ222" s="55"/>
      <c r="BA222" s="55"/>
      <c r="BB222" s="55"/>
      <c r="BC222" s="55"/>
      <c r="BD222" s="55"/>
      <c r="BE222" s="55"/>
      <c r="BF222" s="55"/>
      <c r="BG222" s="55" t="s">
        <v>139</v>
      </c>
      <c r="BH222" s="55"/>
      <c r="BI222" s="55"/>
      <c r="BJ222" s="55"/>
      <c r="BK222" s="55"/>
      <c r="BL222" s="55"/>
    </row>
    <row r="223" spans="1:79" ht="39.950000000000003" customHeight="1" x14ac:dyDescent="0.2">
      <c r="A223" s="94"/>
      <c r="B223" s="94"/>
      <c r="C223" s="94"/>
      <c r="D223" s="94"/>
      <c r="E223" s="94"/>
      <c r="F223" s="94"/>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t="s">
        <v>17</v>
      </c>
      <c r="AX223" s="55"/>
      <c r="AY223" s="55"/>
      <c r="AZ223" s="55"/>
      <c r="BA223" s="55"/>
      <c r="BB223" s="55" t="s">
        <v>16</v>
      </c>
      <c r="BC223" s="55"/>
      <c r="BD223" s="55"/>
      <c r="BE223" s="55"/>
      <c r="BF223" s="55"/>
      <c r="BG223" s="55"/>
      <c r="BH223" s="55"/>
      <c r="BI223" s="55"/>
      <c r="BJ223" s="55"/>
      <c r="BK223" s="55"/>
      <c r="BL223" s="55"/>
    </row>
    <row r="224" spans="1:79" ht="15" customHeight="1" x14ac:dyDescent="0.2">
      <c r="A224" s="55">
        <v>1</v>
      </c>
      <c r="B224" s="55"/>
      <c r="C224" s="55"/>
      <c r="D224" s="55"/>
      <c r="E224" s="55"/>
      <c r="F224" s="55"/>
      <c r="G224" s="55">
        <v>2</v>
      </c>
      <c r="H224" s="55"/>
      <c r="I224" s="55"/>
      <c r="J224" s="55"/>
      <c r="K224" s="55"/>
      <c r="L224" s="55"/>
      <c r="M224" s="55"/>
      <c r="N224" s="55"/>
      <c r="O224" s="55"/>
      <c r="P224" s="55"/>
      <c r="Q224" s="55"/>
      <c r="R224" s="55"/>
      <c r="S224" s="55"/>
      <c r="T224" s="55">
        <v>3</v>
      </c>
      <c r="U224" s="55"/>
      <c r="V224" s="55"/>
      <c r="W224" s="55"/>
      <c r="X224" s="55"/>
      <c r="Y224" s="55"/>
      <c r="Z224" s="55">
        <v>4</v>
      </c>
      <c r="AA224" s="55"/>
      <c r="AB224" s="55"/>
      <c r="AC224" s="55"/>
      <c r="AD224" s="55"/>
      <c r="AE224" s="55">
        <v>5</v>
      </c>
      <c r="AF224" s="55"/>
      <c r="AG224" s="55"/>
      <c r="AH224" s="55"/>
      <c r="AI224" s="55"/>
      <c r="AJ224" s="55"/>
      <c r="AK224" s="55">
        <v>6</v>
      </c>
      <c r="AL224" s="55"/>
      <c r="AM224" s="55"/>
      <c r="AN224" s="55"/>
      <c r="AO224" s="55"/>
      <c r="AP224" s="55"/>
      <c r="AQ224" s="55">
        <v>7</v>
      </c>
      <c r="AR224" s="55"/>
      <c r="AS224" s="55"/>
      <c r="AT224" s="55"/>
      <c r="AU224" s="55"/>
      <c r="AV224" s="55"/>
      <c r="AW224" s="55">
        <v>8</v>
      </c>
      <c r="AX224" s="55"/>
      <c r="AY224" s="55"/>
      <c r="AZ224" s="55"/>
      <c r="BA224" s="55"/>
      <c r="BB224" s="55">
        <v>9</v>
      </c>
      <c r="BC224" s="55"/>
      <c r="BD224" s="55"/>
      <c r="BE224" s="55"/>
      <c r="BF224" s="55"/>
      <c r="BG224" s="55">
        <v>10</v>
      </c>
      <c r="BH224" s="55"/>
      <c r="BI224" s="55"/>
      <c r="BJ224" s="55"/>
      <c r="BK224" s="55"/>
      <c r="BL224" s="55"/>
    </row>
    <row r="225" spans="1:79" s="1" customFormat="1" ht="12" hidden="1" customHeight="1" x14ac:dyDescent="0.2">
      <c r="A225" s="79" t="s">
        <v>64</v>
      </c>
      <c r="B225" s="79"/>
      <c r="C225" s="79"/>
      <c r="D225" s="79"/>
      <c r="E225" s="79"/>
      <c r="F225" s="79"/>
      <c r="G225" s="117" t="s">
        <v>57</v>
      </c>
      <c r="H225" s="117"/>
      <c r="I225" s="117"/>
      <c r="J225" s="117"/>
      <c r="K225" s="117"/>
      <c r="L225" s="117"/>
      <c r="M225" s="117"/>
      <c r="N225" s="117"/>
      <c r="O225" s="117"/>
      <c r="P225" s="117"/>
      <c r="Q225" s="117"/>
      <c r="R225" s="117"/>
      <c r="S225" s="117"/>
      <c r="T225" s="102" t="s">
        <v>80</v>
      </c>
      <c r="U225" s="102"/>
      <c r="V225" s="102"/>
      <c r="W225" s="102"/>
      <c r="X225" s="102"/>
      <c r="Y225" s="102"/>
      <c r="Z225" s="102" t="s">
        <v>81</v>
      </c>
      <c r="AA225" s="102"/>
      <c r="AB225" s="102"/>
      <c r="AC225" s="102"/>
      <c r="AD225" s="102"/>
      <c r="AE225" s="102" t="s">
        <v>82</v>
      </c>
      <c r="AF225" s="102"/>
      <c r="AG225" s="102"/>
      <c r="AH225" s="102"/>
      <c r="AI225" s="102"/>
      <c r="AJ225" s="102"/>
      <c r="AK225" s="102" t="s">
        <v>83</v>
      </c>
      <c r="AL225" s="102"/>
      <c r="AM225" s="102"/>
      <c r="AN225" s="102"/>
      <c r="AO225" s="102"/>
      <c r="AP225" s="102"/>
      <c r="AQ225" s="123" t="s">
        <v>99</v>
      </c>
      <c r="AR225" s="102"/>
      <c r="AS225" s="102"/>
      <c r="AT225" s="102"/>
      <c r="AU225" s="102"/>
      <c r="AV225" s="102"/>
      <c r="AW225" s="102" t="s">
        <v>84</v>
      </c>
      <c r="AX225" s="102"/>
      <c r="AY225" s="102"/>
      <c r="AZ225" s="102"/>
      <c r="BA225" s="102"/>
      <c r="BB225" s="102" t="s">
        <v>85</v>
      </c>
      <c r="BC225" s="102"/>
      <c r="BD225" s="102"/>
      <c r="BE225" s="102"/>
      <c r="BF225" s="102"/>
      <c r="BG225" s="123" t="s">
        <v>100</v>
      </c>
      <c r="BH225" s="102"/>
      <c r="BI225" s="102"/>
      <c r="BJ225" s="102"/>
      <c r="BK225" s="102"/>
      <c r="BL225" s="102"/>
      <c r="CA225" s="1" t="s">
        <v>50</v>
      </c>
    </row>
    <row r="226" spans="1:79" s="25" customFormat="1" ht="12.75" customHeight="1" x14ac:dyDescent="0.2">
      <c r="A226" s="99">
        <v>2800</v>
      </c>
      <c r="B226" s="99"/>
      <c r="C226" s="99"/>
      <c r="D226" s="99"/>
      <c r="E226" s="99"/>
      <c r="F226" s="99"/>
      <c r="G226" s="62" t="s">
        <v>185</v>
      </c>
      <c r="H226" s="63"/>
      <c r="I226" s="63"/>
      <c r="J226" s="63"/>
      <c r="K226" s="63"/>
      <c r="L226" s="63"/>
      <c r="M226" s="63"/>
      <c r="N226" s="63"/>
      <c r="O226" s="63"/>
      <c r="P226" s="63"/>
      <c r="Q226" s="63"/>
      <c r="R226" s="63"/>
      <c r="S226" s="64"/>
      <c r="T226" s="109">
        <v>113520</v>
      </c>
      <c r="U226" s="109"/>
      <c r="V226" s="109"/>
      <c r="W226" s="109"/>
      <c r="X226" s="109"/>
      <c r="Y226" s="109"/>
      <c r="Z226" s="109">
        <v>84779</v>
      </c>
      <c r="AA226" s="109"/>
      <c r="AB226" s="109"/>
      <c r="AC226" s="109"/>
      <c r="AD226" s="109"/>
      <c r="AE226" s="109">
        <v>237</v>
      </c>
      <c r="AF226" s="109"/>
      <c r="AG226" s="109"/>
      <c r="AH226" s="109"/>
      <c r="AI226" s="109"/>
      <c r="AJ226" s="109"/>
      <c r="AK226" s="109">
        <v>0</v>
      </c>
      <c r="AL226" s="109"/>
      <c r="AM226" s="109"/>
      <c r="AN226" s="109"/>
      <c r="AO226" s="109"/>
      <c r="AP226" s="109"/>
      <c r="AQ226" s="109">
        <f>IF(ISNUMBER(AK226),AK226,0)-IF(ISNUMBER(AE226),AE226,0)</f>
        <v>-237</v>
      </c>
      <c r="AR226" s="109"/>
      <c r="AS226" s="109"/>
      <c r="AT226" s="109"/>
      <c r="AU226" s="109"/>
      <c r="AV226" s="109"/>
      <c r="AW226" s="109">
        <v>237</v>
      </c>
      <c r="AX226" s="109"/>
      <c r="AY226" s="109"/>
      <c r="AZ226" s="109"/>
      <c r="BA226" s="109"/>
      <c r="BB226" s="109">
        <v>0</v>
      </c>
      <c r="BC226" s="109"/>
      <c r="BD226" s="109"/>
      <c r="BE226" s="109"/>
      <c r="BF226" s="109"/>
      <c r="BG226" s="109">
        <f>IF(ISNUMBER(Z226),Z226,0)+IF(ISNUMBER(AK226),AK226,0)</f>
        <v>84779</v>
      </c>
      <c r="BH226" s="109"/>
      <c r="BI226" s="109"/>
      <c r="BJ226" s="109"/>
      <c r="BK226" s="109"/>
      <c r="BL226" s="109"/>
      <c r="CA226" s="25" t="s">
        <v>51</v>
      </c>
    </row>
    <row r="227" spans="1:79" s="6" customFormat="1" ht="12.75" customHeight="1" x14ac:dyDescent="0.2">
      <c r="A227" s="100"/>
      <c r="B227" s="100"/>
      <c r="C227" s="100"/>
      <c r="D227" s="100"/>
      <c r="E227" s="100"/>
      <c r="F227" s="100"/>
      <c r="G227" s="110" t="s">
        <v>147</v>
      </c>
      <c r="H227" s="111"/>
      <c r="I227" s="111"/>
      <c r="J227" s="111"/>
      <c r="K227" s="111"/>
      <c r="L227" s="111"/>
      <c r="M227" s="111"/>
      <c r="N227" s="111"/>
      <c r="O227" s="111"/>
      <c r="P227" s="111"/>
      <c r="Q227" s="111"/>
      <c r="R227" s="111"/>
      <c r="S227" s="112"/>
      <c r="T227" s="108">
        <v>113520</v>
      </c>
      <c r="U227" s="108"/>
      <c r="V227" s="108"/>
      <c r="W227" s="108"/>
      <c r="X227" s="108"/>
      <c r="Y227" s="108"/>
      <c r="Z227" s="108">
        <v>84779</v>
      </c>
      <c r="AA227" s="108"/>
      <c r="AB227" s="108"/>
      <c r="AC227" s="108"/>
      <c r="AD227" s="108"/>
      <c r="AE227" s="108">
        <v>237</v>
      </c>
      <c r="AF227" s="108"/>
      <c r="AG227" s="108"/>
      <c r="AH227" s="108"/>
      <c r="AI227" s="108"/>
      <c r="AJ227" s="108"/>
      <c r="AK227" s="108">
        <v>0</v>
      </c>
      <c r="AL227" s="108"/>
      <c r="AM227" s="108"/>
      <c r="AN227" s="108"/>
      <c r="AO227" s="108"/>
      <c r="AP227" s="108"/>
      <c r="AQ227" s="108">
        <f>IF(ISNUMBER(AK227),AK227,0)-IF(ISNUMBER(AE227),AE227,0)</f>
        <v>-237</v>
      </c>
      <c r="AR227" s="108"/>
      <c r="AS227" s="108"/>
      <c r="AT227" s="108"/>
      <c r="AU227" s="108"/>
      <c r="AV227" s="108"/>
      <c r="AW227" s="108">
        <v>237</v>
      </c>
      <c r="AX227" s="108"/>
      <c r="AY227" s="108"/>
      <c r="AZ227" s="108"/>
      <c r="BA227" s="108"/>
      <c r="BB227" s="108">
        <v>0</v>
      </c>
      <c r="BC227" s="108"/>
      <c r="BD227" s="108"/>
      <c r="BE227" s="108"/>
      <c r="BF227" s="108"/>
      <c r="BG227" s="108">
        <f>IF(ISNUMBER(Z227),Z227,0)+IF(ISNUMBER(AK227),AK227,0)</f>
        <v>84779</v>
      </c>
      <c r="BH227" s="108"/>
      <c r="BI227" s="108"/>
      <c r="BJ227" s="108"/>
      <c r="BK227" s="108"/>
      <c r="BL227" s="108"/>
    </row>
    <row r="229" spans="1:79" ht="14.25" customHeight="1" x14ac:dyDescent="0.2">
      <c r="A229" s="34" t="s">
        <v>252</v>
      </c>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row>
    <row r="230" spans="1:79" ht="15" customHeight="1" x14ac:dyDescent="0.2">
      <c r="A230" s="48" t="s">
        <v>233</v>
      </c>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row>
    <row r="231" spans="1:79" ht="18" customHeight="1" x14ac:dyDescent="0.2">
      <c r="A231" s="55" t="s">
        <v>135</v>
      </c>
      <c r="B231" s="55"/>
      <c r="C231" s="55"/>
      <c r="D231" s="55"/>
      <c r="E231" s="55"/>
      <c r="F231" s="55"/>
      <c r="G231" s="55" t="s">
        <v>19</v>
      </c>
      <c r="H231" s="55"/>
      <c r="I231" s="55"/>
      <c r="J231" s="55"/>
      <c r="K231" s="55"/>
      <c r="L231" s="55"/>
      <c r="M231" s="55"/>
      <c r="N231" s="55"/>
      <c r="O231" s="55"/>
      <c r="P231" s="55"/>
      <c r="Q231" s="55" t="s">
        <v>239</v>
      </c>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t="s">
        <v>249</v>
      </c>
      <c r="AP231" s="55"/>
      <c r="AQ231" s="55"/>
      <c r="AR231" s="55"/>
      <c r="AS231" s="55"/>
      <c r="AT231" s="55"/>
      <c r="AU231" s="55"/>
      <c r="AV231" s="55"/>
      <c r="AW231" s="55"/>
      <c r="AX231" s="55"/>
      <c r="AY231" s="55"/>
      <c r="AZ231" s="55"/>
      <c r="BA231" s="55"/>
      <c r="BB231" s="55"/>
      <c r="BC231" s="55"/>
      <c r="BD231" s="55"/>
      <c r="BE231" s="55"/>
      <c r="BF231" s="55"/>
      <c r="BG231" s="55"/>
      <c r="BH231" s="55"/>
      <c r="BI231" s="55"/>
      <c r="BJ231" s="55"/>
      <c r="BK231" s="55"/>
      <c r="BL231" s="55"/>
    </row>
    <row r="232" spans="1:79" ht="42.95" customHeight="1" x14ac:dyDescent="0.2">
      <c r="A232" s="55"/>
      <c r="B232" s="55"/>
      <c r="C232" s="55"/>
      <c r="D232" s="55"/>
      <c r="E232" s="55"/>
      <c r="F232" s="55"/>
      <c r="G232" s="55"/>
      <c r="H232" s="55"/>
      <c r="I232" s="55"/>
      <c r="J232" s="55"/>
      <c r="K232" s="55"/>
      <c r="L232" s="55"/>
      <c r="M232" s="55"/>
      <c r="N232" s="55"/>
      <c r="O232" s="55"/>
      <c r="P232" s="55"/>
      <c r="Q232" s="55" t="s">
        <v>140</v>
      </c>
      <c r="R232" s="55"/>
      <c r="S232" s="55"/>
      <c r="T232" s="55"/>
      <c r="U232" s="55"/>
      <c r="V232" s="94" t="s">
        <v>141</v>
      </c>
      <c r="W232" s="94"/>
      <c r="X232" s="94"/>
      <c r="Y232" s="94"/>
      <c r="Z232" s="55" t="s">
        <v>142</v>
      </c>
      <c r="AA232" s="55"/>
      <c r="AB232" s="55"/>
      <c r="AC232" s="55"/>
      <c r="AD232" s="55"/>
      <c r="AE232" s="55"/>
      <c r="AF232" s="55"/>
      <c r="AG232" s="55"/>
      <c r="AH232" s="55"/>
      <c r="AI232" s="55"/>
      <c r="AJ232" s="55" t="s">
        <v>143</v>
      </c>
      <c r="AK232" s="55"/>
      <c r="AL232" s="55"/>
      <c r="AM232" s="55"/>
      <c r="AN232" s="55"/>
      <c r="AO232" s="55" t="s">
        <v>20</v>
      </c>
      <c r="AP232" s="55"/>
      <c r="AQ232" s="55"/>
      <c r="AR232" s="55"/>
      <c r="AS232" s="55"/>
      <c r="AT232" s="94" t="s">
        <v>144</v>
      </c>
      <c r="AU232" s="94"/>
      <c r="AV232" s="94"/>
      <c r="AW232" s="94"/>
      <c r="AX232" s="55" t="s">
        <v>142</v>
      </c>
      <c r="AY232" s="55"/>
      <c r="AZ232" s="55"/>
      <c r="BA232" s="55"/>
      <c r="BB232" s="55"/>
      <c r="BC232" s="55"/>
      <c r="BD232" s="55"/>
      <c r="BE232" s="55"/>
      <c r="BF232" s="55"/>
      <c r="BG232" s="55"/>
      <c r="BH232" s="55" t="s">
        <v>145</v>
      </c>
      <c r="BI232" s="55"/>
      <c r="BJ232" s="55"/>
      <c r="BK232" s="55"/>
      <c r="BL232" s="55"/>
    </row>
    <row r="233" spans="1:79" ht="63" customHeight="1" x14ac:dyDescent="0.2">
      <c r="A233" s="55"/>
      <c r="B233" s="55"/>
      <c r="C233" s="55"/>
      <c r="D233" s="55"/>
      <c r="E233" s="55"/>
      <c r="F233" s="55"/>
      <c r="G233" s="55"/>
      <c r="H233" s="55"/>
      <c r="I233" s="55"/>
      <c r="J233" s="55"/>
      <c r="K233" s="55"/>
      <c r="L233" s="55"/>
      <c r="M233" s="55"/>
      <c r="N233" s="55"/>
      <c r="O233" s="55"/>
      <c r="P233" s="55"/>
      <c r="Q233" s="55"/>
      <c r="R233" s="55"/>
      <c r="S233" s="55"/>
      <c r="T233" s="55"/>
      <c r="U233" s="55"/>
      <c r="V233" s="94"/>
      <c r="W233" s="94"/>
      <c r="X233" s="94"/>
      <c r="Y233" s="94"/>
      <c r="Z233" s="55" t="s">
        <v>17</v>
      </c>
      <c r="AA233" s="55"/>
      <c r="AB233" s="55"/>
      <c r="AC233" s="55"/>
      <c r="AD233" s="55"/>
      <c r="AE233" s="55" t="s">
        <v>16</v>
      </c>
      <c r="AF233" s="55"/>
      <c r="AG233" s="55"/>
      <c r="AH233" s="55"/>
      <c r="AI233" s="55"/>
      <c r="AJ233" s="55"/>
      <c r="AK233" s="55"/>
      <c r="AL233" s="55"/>
      <c r="AM233" s="55"/>
      <c r="AN233" s="55"/>
      <c r="AO233" s="55"/>
      <c r="AP233" s="55"/>
      <c r="AQ233" s="55"/>
      <c r="AR233" s="55"/>
      <c r="AS233" s="55"/>
      <c r="AT233" s="94"/>
      <c r="AU233" s="94"/>
      <c r="AV233" s="94"/>
      <c r="AW233" s="94"/>
      <c r="AX233" s="55" t="s">
        <v>17</v>
      </c>
      <c r="AY233" s="55"/>
      <c r="AZ233" s="55"/>
      <c r="BA233" s="55"/>
      <c r="BB233" s="55"/>
      <c r="BC233" s="55" t="s">
        <v>16</v>
      </c>
      <c r="BD233" s="55"/>
      <c r="BE233" s="55"/>
      <c r="BF233" s="55"/>
      <c r="BG233" s="55"/>
      <c r="BH233" s="55"/>
      <c r="BI233" s="55"/>
      <c r="BJ233" s="55"/>
      <c r="BK233" s="55"/>
      <c r="BL233" s="55"/>
    </row>
    <row r="234" spans="1:79" ht="15" customHeight="1" x14ac:dyDescent="0.2">
      <c r="A234" s="55">
        <v>1</v>
      </c>
      <c r="B234" s="55"/>
      <c r="C234" s="55"/>
      <c r="D234" s="55"/>
      <c r="E234" s="55"/>
      <c r="F234" s="55"/>
      <c r="G234" s="55">
        <v>2</v>
      </c>
      <c r="H234" s="55"/>
      <c r="I234" s="55"/>
      <c r="J234" s="55"/>
      <c r="K234" s="55"/>
      <c r="L234" s="55"/>
      <c r="M234" s="55"/>
      <c r="N234" s="55"/>
      <c r="O234" s="55"/>
      <c r="P234" s="55"/>
      <c r="Q234" s="55">
        <v>3</v>
      </c>
      <c r="R234" s="55"/>
      <c r="S234" s="55"/>
      <c r="T234" s="55"/>
      <c r="U234" s="55"/>
      <c r="V234" s="55">
        <v>4</v>
      </c>
      <c r="W234" s="55"/>
      <c r="X234" s="55"/>
      <c r="Y234" s="55"/>
      <c r="Z234" s="55">
        <v>5</v>
      </c>
      <c r="AA234" s="55"/>
      <c r="AB234" s="55"/>
      <c r="AC234" s="55"/>
      <c r="AD234" s="55"/>
      <c r="AE234" s="55">
        <v>6</v>
      </c>
      <c r="AF234" s="55"/>
      <c r="AG234" s="55"/>
      <c r="AH234" s="55"/>
      <c r="AI234" s="55"/>
      <c r="AJ234" s="55">
        <v>7</v>
      </c>
      <c r="AK234" s="55"/>
      <c r="AL234" s="55"/>
      <c r="AM234" s="55"/>
      <c r="AN234" s="55"/>
      <c r="AO234" s="55">
        <v>8</v>
      </c>
      <c r="AP234" s="55"/>
      <c r="AQ234" s="55"/>
      <c r="AR234" s="55"/>
      <c r="AS234" s="55"/>
      <c r="AT234" s="55">
        <v>9</v>
      </c>
      <c r="AU234" s="55"/>
      <c r="AV234" s="55"/>
      <c r="AW234" s="55"/>
      <c r="AX234" s="55">
        <v>10</v>
      </c>
      <c r="AY234" s="55"/>
      <c r="AZ234" s="55"/>
      <c r="BA234" s="55"/>
      <c r="BB234" s="55"/>
      <c r="BC234" s="55">
        <v>11</v>
      </c>
      <c r="BD234" s="55"/>
      <c r="BE234" s="55"/>
      <c r="BF234" s="55"/>
      <c r="BG234" s="55"/>
      <c r="BH234" s="55">
        <v>12</v>
      </c>
      <c r="BI234" s="55"/>
      <c r="BJ234" s="55"/>
      <c r="BK234" s="55"/>
      <c r="BL234" s="55"/>
    </row>
    <row r="235" spans="1:79" s="1" customFormat="1" ht="12" hidden="1" customHeight="1" x14ac:dyDescent="0.2">
      <c r="A235" s="79" t="s">
        <v>64</v>
      </c>
      <c r="B235" s="79"/>
      <c r="C235" s="79"/>
      <c r="D235" s="79"/>
      <c r="E235" s="79"/>
      <c r="F235" s="79"/>
      <c r="G235" s="117" t="s">
        <v>57</v>
      </c>
      <c r="H235" s="117"/>
      <c r="I235" s="117"/>
      <c r="J235" s="117"/>
      <c r="K235" s="117"/>
      <c r="L235" s="117"/>
      <c r="M235" s="117"/>
      <c r="N235" s="117"/>
      <c r="O235" s="117"/>
      <c r="P235" s="117"/>
      <c r="Q235" s="102" t="s">
        <v>80</v>
      </c>
      <c r="R235" s="102"/>
      <c r="S235" s="102"/>
      <c r="T235" s="102"/>
      <c r="U235" s="102"/>
      <c r="V235" s="102" t="s">
        <v>81</v>
      </c>
      <c r="W235" s="102"/>
      <c r="X235" s="102"/>
      <c r="Y235" s="102"/>
      <c r="Z235" s="102" t="s">
        <v>82</v>
      </c>
      <c r="AA235" s="102"/>
      <c r="AB235" s="102"/>
      <c r="AC235" s="102"/>
      <c r="AD235" s="102"/>
      <c r="AE235" s="102" t="s">
        <v>83</v>
      </c>
      <c r="AF235" s="102"/>
      <c r="AG235" s="102"/>
      <c r="AH235" s="102"/>
      <c r="AI235" s="102"/>
      <c r="AJ235" s="123" t="s">
        <v>101</v>
      </c>
      <c r="AK235" s="102"/>
      <c r="AL235" s="102"/>
      <c r="AM235" s="102"/>
      <c r="AN235" s="102"/>
      <c r="AO235" s="102" t="s">
        <v>84</v>
      </c>
      <c r="AP235" s="102"/>
      <c r="AQ235" s="102"/>
      <c r="AR235" s="102"/>
      <c r="AS235" s="102"/>
      <c r="AT235" s="123" t="s">
        <v>102</v>
      </c>
      <c r="AU235" s="102"/>
      <c r="AV235" s="102"/>
      <c r="AW235" s="102"/>
      <c r="AX235" s="102" t="s">
        <v>85</v>
      </c>
      <c r="AY235" s="102"/>
      <c r="AZ235" s="102"/>
      <c r="BA235" s="102"/>
      <c r="BB235" s="102"/>
      <c r="BC235" s="102" t="s">
        <v>86</v>
      </c>
      <c r="BD235" s="102"/>
      <c r="BE235" s="102"/>
      <c r="BF235" s="102"/>
      <c r="BG235" s="102"/>
      <c r="BH235" s="123" t="s">
        <v>101</v>
      </c>
      <c r="BI235" s="102"/>
      <c r="BJ235" s="102"/>
      <c r="BK235" s="102"/>
      <c r="BL235" s="102"/>
      <c r="CA235" s="1" t="s">
        <v>52</v>
      </c>
    </row>
    <row r="236" spans="1:79" s="6" customFormat="1" ht="12.75" customHeight="1" x14ac:dyDescent="0.2">
      <c r="A236" s="100"/>
      <c r="B236" s="100"/>
      <c r="C236" s="100"/>
      <c r="D236" s="100"/>
      <c r="E236" s="100"/>
      <c r="F236" s="100"/>
      <c r="G236" s="115" t="s">
        <v>147</v>
      </c>
      <c r="H236" s="115"/>
      <c r="I236" s="115"/>
      <c r="J236" s="115"/>
      <c r="K236" s="115"/>
      <c r="L236" s="115"/>
      <c r="M236" s="115"/>
      <c r="N236" s="115"/>
      <c r="O236" s="115"/>
      <c r="P236" s="115"/>
      <c r="Q236" s="108"/>
      <c r="R236" s="108"/>
      <c r="S236" s="108"/>
      <c r="T236" s="108"/>
      <c r="U236" s="108"/>
      <c r="V236" s="108"/>
      <c r="W236" s="108"/>
      <c r="X236" s="108"/>
      <c r="Y236" s="108"/>
      <c r="Z236" s="108"/>
      <c r="AA236" s="108"/>
      <c r="AB236" s="108"/>
      <c r="AC236" s="108"/>
      <c r="AD236" s="108"/>
      <c r="AE236" s="108"/>
      <c r="AF236" s="108"/>
      <c r="AG236" s="108"/>
      <c r="AH236" s="108"/>
      <c r="AI236" s="108"/>
      <c r="AJ236" s="108">
        <f>IF(ISNUMBER(Q236),Q236,0)-IF(ISNUMBER(Z236),Z236,0)</f>
        <v>0</v>
      </c>
      <c r="AK236" s="108"/>
      <c r="AL236" s="108"/>
      <c r="AM236" s="108"/>
      <c r="AN236" s="108"/>
      <c r="AO236" s="108"/>
      <c r="AP236" s="108"/>
      <c r="AQ236" s="108"/>
      <c r="AR236" s="108"/>
      <c r="AS236" s="108"/>
      <c r="AT236" s="108">
        <f>IF(ISNUMBER(V236),V236,0)-IF(ISNUMBER(Z236),Z236,0)-IF(ISNUMBER(AE236),AE236,0)</f>
        <v>0</v>
      </c>
      <c r="AU236" s="108"/>
      <c r="AV236" s="108"/>
      <c r="AW236" s="108"/>
      <c r="AX236" s="108"/>
      <c r="AY236" s="108"/>
      <c r="AZ236" s="108"/>
      <c r="BA236" s="108"/>
      <c r="BB236" s="108"/>
      <c r="BC236" s="108"/>
      <c r="BD236" s="108"/>
      <c r="BE236" s="108"/>
      <c r="BF236" s="108"/>
      <c r="BG236" s="108"/>
      <c r="BH236" s="108">
        <f>IF(ISNUMBER(AO236),AO236,0)-IF(ISNUMBER(AX236),AX236,0)</f>
        <v>0</v>
      </c>
      <c r="BI236" s="108"/>
      <c r="BJ236" s="108"/>
      <c r="BK236" s="108"/>
      <c r="BL236" s="108"/>
      <c r="CA236" s="6" t="s">
        <v>53</v>
      </c>
    </row>
    <row r="238" spans="1:79" ht="14.25" customHeight="1" x14ac:dyDescent="0.2">
      <c r="A238" s="34" t="s">
        <v>240</v>
      </c>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row>
    <row r="239" spans="1:79" ht="15" customHeight="1" x14ac:dyDescent="0.2">
      <c r="A239" s="48" t="s">
        <v>233</v>
      </c>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c r="BI239" s="48"/>
      <c r="BJ239" s="48"/>
      <c r="BK239" s="48"/>
      <c r="BL239" s="48"/>
    </row>
    <row r="240" spans="1:79" ht="42.95" customHeight="1" x14ac:dyDescent="0.2">
      <c r="A240" s="94" t="s">
        <v>135</v>
      </c>
      <c r="B240" s="94"/>
      <c r="C240" s="94"/>
      <c r="D240" s="94"/>
      <c r="E240" s="94"/>
      <c r="F240" s="94"/>
      <c r="G240" s="55" t="s">
        <v>19</v>
      </c>
      <c r="H240" s="55"/>
      <c r="I240" s="55"/>
      <c r="J240" s="55"/>
      <c r="K240" s="55"/>
      <c r="L240" s="55"/>
      <c r="M240" s="55"/>
      <c r="N240" s="55"/>
      <c r="O240" s="55"/>
      <c r="P240" s="55"/>
      <c r="Q240" s="55"/>
      <c r="R240" s="55"/>
      <c r="S240" s="55"/>
      <c r="T240" s="55" t="s">
        <v>15</v>
      </c>
      <c r="U240" s="55"/>
      <c r="V240" s="55"/>
      <c r="W240" s="55"/>
      <c r="X240" s="55"/>
      <c r="Y240" s="55"/>
      <c r="Z240" s="55" t="s">
        <v>14</v>
      </c>
      <c r="AA240" s="55"/>
      <c r="AB240" s="55"/>
      <c r="AC240" s="55"/>
      <c r="AD240" s="55"/>
      <c r="AE240" s="55" t="s">
        <v>236</v>
      </c>
      <c r="AF240" s="55"/>
      <c r="AG240" s="55"/>
      <c r="AH240" s="55"/>
      <c r="AI240" s="55"/>
      <c r="AJ240" s="55"/>
      <c r="AK240" s="55" t="s">
        <v>241</v>
      </c>
      <c r="AL240" s="55"/>
      <c r="AM240" s="55"/>
      <c r="AN240" s="55"/>
      <c r="AO240" s="55"/>
      <c r="AP240" s="55"/>
      <c r="AQ240" s="55" t="s">
        <v>253</v>
      </c>
      <c r="AR240" s="55"/>
      <c r="AS240" s="55"/>
      <c r="AT240" s="55"/>
      <c r="AU240" s="55"/>
      <c r="AV240" s="55"/>
      <c r="AW240" s="55" t="s">
        <v>18</v>
      </c>
      <c r="AX240" s="55"/>
      <c r="AY240" s="55"/>
      <c r="AZ240" s="55"/>
      <c r="BA240" s="55"/>
      <c r="BB240" s="55"/>
      <c r="BC240" s="55"/>
      <c r="BD240" s="55"/>
      <c r="BE240" s="55" t="s">
        <v>156</v>
      </c>
      <c r="BF240" s="55"/>
      <c r="BG240" s="55"/>
      <c r="BH240" s="55"/>
      <c r="BI240" s="55"/>
      <c r="BJ240" s="55"/>
      <c r="BK240" s="55"/>
      <c r="BL240" s="55"/>
    </row>
    <row r="241" spans="1:79" ht="21.75" customHeight="1" x14ac:dyDescent="0.2">
      <c r="A241" s="94"/>
      <c r="B241" s="94"/>
      <c r="C241" s="94"/>
      <c r="D241" s="94"/>
      <c r="E241" s="94"/>
      <c r="F241" s="94"/>
      <c r="G241" s="55"/>
      <c r="H241" s="55"/>
      <c r="I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c r="BI241" s="55"/>
      <c r="BJ241" s="55"/>
      <c r="BK241" s="55"/>
      <c r="BL241" s="55"/>
    </row>
    <row r="242" spans="1:79" ht="15" customHeight="1" x14ac:dyDescent="0.2">
      <c r="A242" s="55">
        <v>1</v>
      </c>
      <c r="B242" s="55"/>
      <c r="C242" s="55"/>
      <c r="D242" s="55"/>
      <c r="E242" s="55"/>
      <c r="F242" s="55"/>
      <c r="G242" s="55">
        <v>2</v>
      </c>
      <c r="H242" s="55"/>
      <c r="I242" s="55"/>
      <c r="J242" s="55"/>
      <c r="K242" s="55"/>
      <c r="L242" s="55"/>
      <c r="M242" s="55"/>
      <c r="N242" s="55"/>
      <c r="O242" s="55"/>
      <c r="P242" s="55"/>
      <c r="Q242" s="55"/>
      <c r="R242" s="55"/>
      <c r="S242" s="55"/>
      <c r="T242" s="55">
        <v>3</v>
      </c>
      <c r="U242" s="55"/>
      <c r="V242" s="55"/>
      <c r="W242" s="55"/>
      <c r="X242" s="55"/>
      <c r="Y242" s="55"/>
      <c r="Z242" s="55">
        <v>4</v>
      </c>
      <c r="AA242" s="55"/>
      <c r="AB242" s="55"/>
      <c r="AC242" s="55"/>
      <c r="AD242" s="55"/>
      <c r="AE242" s="55">
        <v>5</v>
      </c>
      <c r="AF242" s="55"/>
      <c r="AG242" s="55"/>
      <c r="AH242" s="55"/>
      <c r="AI242" s="55"/>
      <c r="AJ242" s="55"/>
      <c r="AK242" s="55">
        <v>6</v>
      </c>
      <c r="AL242" s="55"/>
      <c r="AM242" s="55"/>
      <c r="AN242" s="55"/>
      <c r="AO242" s="55"/>
      <c r="AP242" s="55"/>
      <c r="AQ242" s="55">
        <v>7</v>
      </c>
      <c r="AR242" s="55"/>
      <c r="AS242" s="55"/>
      <c r="AT242" s="55"/>
      <c r="AU242" s="55"/>
      <c r="AV242" s="55"/>
      <c r="AW242" s="79">
        <v>8</v>
      </c>
      <c r="AX242" s="79"/>
      <c r="AY242" s="79"/>
      <c r="AZ242" s="79"/>
      <c r="BA242" s="79"/>
      <c r="BB242" s="79"/>
      <c r="BC242" s="79"/>
      <c r="BD242" s="79"/>
      <c r="BE242" s="79">
        <v>9</v>
      </c>
      <c r="BF242" s="79"/>
      <c r="BG242" s="79"/>
      <c r="BH242" s="79"/>
      <c r="BI242" s="79"/>
      <c r="BJ242" s="79"/>
      <c r="BK242" s="79"/>
      <c r="BL242" s="79"/>
    </row>
    <row r="243" spans="1:79" s="1" customFormat="1" ht="18.75" hidden="1" customHeight="1" x14ac:dyDescent="0.2">
      <c r="A243" s="79" t="s">
        <v>64</v>
      </c>
      <c r="B243" s="79"/>
      <c r="C243" s="79"/>
      <c r="D243" s="79"/>
      <c r="E243" s="79"/>
      <c r="F243" s="79"/>
      <c r="G243" s="117" t="s">
        <v>57</v>
      </c>
      <c r="H243" s="117"/>
      <c r="I243" s="117"/>
      <c r="J243" s="117"/>
      <c r="K243" s="117"/>
      <c r="L243" s="117"/>
      <c r="M243" s="117"/>
      <c r="N243" s="117"/>
      <c r="O243" s="117"/>
      <c r="P243" s="117"/>
      <c r="Q243" s="117"/>
      <c r="R243" s="117"/>
      <c r="S243" s="117"/>
      <c r="T243" s="102" t="s">
        <v>80</v>
      </c>
      <c r="U243" s="102"/>
      <c r="V243" s="102"/>
      <c r="W243" s="102"/>
      <c r="X243" s="102"/>
      <c r="Y243" s="102"/>
      <c r="Z243" s="102" t="s">
        <v>81</v>
      </c>
      <c r="AA243" s="102"/>
      <c r="AB243" s="102"/>
      <c r="AC243" s="102"/>
      <c r="AD243" s="102"/>
      <c r="AE243" s="102" t="s">
        <v>82</v>
      </c>
      <c r="AF243" s="102"/>
      <c r="AG243" s="102"/>
      <c r="AH243" s="102"/>
      <c r="AI243" s="102"/>
      <c r="AJ243" s="102"/>
      <c r="AK243" s="102" t="s">
        <v>83</v>
      </c>
      <c r="AL243" s="102"/>
      <c r="AM243" s="102"/>
      <c r="AN243" s="102"/>
      <c r="AO243" s="102"/>
      <c r="AP243" s="102"/>
      <c r="AQ243" s="102" t="s">
        <v>84</v>
      </c>
      <c r="AR243" s="102"/>
      <c r="AS243" s="102"/>
      <c r="AT243" s="102"/>
      <c r="AU243" s="102"/>
      <c r="AV243" s="102"/>
      <c r="AW243" s="117" t="s">
        <v>87</v>
      </c>
      <c r="AX243" s="117"/>
      <c r="AY243" s="117"/>
      <c r="AZ243" s="117"/>
      <c r="BA243" s="117"/>
      <c r="BB243" s="117"/>
      <c r="BC243" s="117"/>
      <c r="BD243" s="117"/>
      <c r="BE243" s="117" t="s">
        <v>88</v>
      </c>
      <c r="BF243" s="117"/>
      <c r="BG243" s="117"/>
      <c r="BH243" s="117"/>
      <c r="BI243" s="117"/>
      <c r="BJ243" s="117"/>
      <c r="BK243" s="117"/>
      <c r="BL243" s="117"/>
      <c r="CA243" s="1" t="s">
        <v>54</v>
      </c>
    </row>
    <row r="244" spans="1:79" s="25" customFormat="1" ht="76.5" customHeight="1" x14ac:dyDescent="0.2">
      <c r="A244" s="99">
        <v>2210</v>
      </c>
      <c r="B244" s="99"/>
      <c r="C244" s="99"/>
      <c r="D244" s="99"/>
      <c r="E244" s="99"/>
      <c r="F244" s="99"/>
      <c r="G244" s="62" t="s">
        <v>176</v>
      </c>
      <c r="H244" s="63"/>
      <c r="I244" s="63"/>
      <c r="J244" s="63"/>
      <c r="K244" s="63"/>
      <c r="L244" s="63"/>
      <c r="M244" s="63"/>
      <c r="N244" s="63"/>
      <c r="O244" s="63"/>
      <c r="P244" s="63"/>
      <c r="Q244" s="63"/>
      <c r="R244" s="63"/>
      <c r="S244" s="64"/>
      <c r="T244" s="109">
        <v>326671</v>
      </c>
      <c r="U244" s="109"/>
      <c r="V244" s="109"/>
      <c r="W244" s="109"/>
      <c r="X244" s="109"/>
      <c r="Y244" s="109"/>
      <c r="Z244" s="109">
        <v>326643</v>
      </c>
      <c r="AA244" s="109"/>
      <c r="AB244" s="109"/>
      <c r="AC244" s="109"/>
      <c r="AD244" s="109"/>
      <c r="AE244" s="109">
        <v>3768</v>
      </c>
      <c r="AF244" s="109"/>
      <c r="AG244" s="109"/>
      <c r="AH244" s="109"/>
      <c r="AI244" s="109"/>
      <c r="AJ244" s="109"/>
      <c r="AK244" s="109">
        <v>4980</v>
      </c>
      <c r="AL244" s="109"/>
      <c r="AM244" s="109"/>
      <c r="AN244" s="109"/>
      <c r="AO244" s="109"/>
      <c r="AP244" s="109"/>
      <c r="AQ244" s="109">
        <v>0</v>
      </c>
      <c r="AR244" s="109"/>
      <c r="AS244" s="109"/>
      <c r="AT244" s="109"/>
      <c r="AU244" s="109"/>
      <c r="AV244" s="109"/>
      <c r="AW244" s="62" t="s">
        <v>219</v>
      </c>
      <c r="AX244" s="63"/>
      <c r="AY244" s="63"/>
      <c r="AZ244" s="63"/>
      <c r="BA244" s="63"/>
      <c r="BB244" s="63"/>
      <c r="BC244" s="63"/>
      <c r="BD244" s="64"/>
      <c r="BE244" s="62" t="s">
        <v>220</v>
      </c>
      <c r="BF244" s="63"/>
      <c r="BG244" s="63"/>
      <c r="BH244" s="63"/>
      <c r="BI244" s="63"/>
      <c r="BJ244" s="63"/>
      <c r="BK244" s="63"/>
      <c r="BL244" s="64"/>
      <c r="CA244" s="25" t="s">
        <v>55</v>
      </c>
    </row>
    <row r="245" spans="1:79" s="25" customFormat="1" ht="114.75" customHeight="1" x14ac:dyDescent="0.2">
      <c r="A245" s="99">
        <v>2273</v>
      </c>
      <c r="B245" s="99"/>
      <c r="C245" s="99"/>
      <c r="D245" s="99"/>
      <c r="E245" s="99"/>
      <c r="F245" s="99"/>
      <c r="G245" s="62" t="s">
        <v>181</v>
      </c>
      <c r="H245" s="63"/>
      <c r="I245" s="63"/>
      <c r="J245" s="63"/>
      <c r="K245" s="63"/>
      <c r="L245" s="63"/>
      <c r="M245" s="63"/>
      <c r="N245" s="63"/>
      <c r="O245" s="63"/>
      <c r="P245" s="63"/>
      <c r="Q245" s="63"/>
      <c r="R245" s="63"/>
      <c r="S245" s="64"/>
      <c r="T245" s="109">
        <v>213680</v>
      </c>
      <c r="U245" s="109"/>
      <c r="V245" s="109"/>
      <c r="W245" s="109"/>
      <c r="X245" s="109"/>
      <c r="Y245" s="109"/>
      <c r="Z245" s="109">
        <v>205313</v>
      </c>
      <c r="AA245" s="109"/>
      <c r="AB245" s="109"/>
      <c r="AC245" s="109"/>
      <c r="AD245" s="109"/>
      <c r="AE245" s="109">
        <v>0</v>
      </c>
      <c r="AF245" s="109"/>
      <c r="AG245" s="109"/>
      <c r="AH245" s="109"/>
      <c r="AI245" s="109"/>
      <c r="AJ245" s="109"/>
      <c r="AK245" s="109">
        <v>9734</v>
      </c>
      <c r="AL245" s="109"/>
      <c r="AM245" s="109"/>
      <c r="AN245" s="109"/>
      <c r="AO245" s="109"/>
      <c r="AP245" s="109"/>
      <c r="AQ245" s="109">
        <v>9734</v>
      </c>
      <c r="AR245" s="109"/>
      <c r="AS245" s="109"/>
      <c r="AT245" s="109"/>
      <c r="AU245" s="109"/>
      <c r="AV245" s="109"/>
      <c r="AW245" s="62" t="s">
        <v>221</v>
      </c>
      <c r="AX245" s="63"/>
      <c r="AY245" s="63"/>
      <c r="AZ245" s="63"/>
      <c r="BA245" s="63"/>
      <c r="BB245" s="63"/>
      <c r="BC245" s="63"/>
      <c r="BD245" s="64"/>
      <c r="BE245" s="62" t="s">
        <v>222</v>
      </c>
      <c r="BF245" s="63"/>
      <c r="BG245" s="63"/>
      <c r="BH245" s="63"/>
      <c r="BI245" s="63"/>
      <c r="BJ245" s="63"/>
      <c r="BK245" s="63"/>
      <c r="BL245" s="64"/>
    </row>
    <row r="246" spans="1:79" s="25" customFormat="1" ht="89.25" customHeight="1" x14ac:dyDescent="0.2">
      <c r="A246" s="99">
        <v>2274</v>
      </c>
      <c r="B246" s="99"/>
      <c r="C246" s="99"/>
      <c r="D246" s="99"/>
      <c r="E246" s="99"/>
      <c r="F246" s="99"/>
      <c r="G246" s="62" t="s">
        <v>182</v>
      </c>
      <c r="H246" s="63"/>
      <c r="I246" s="63"/>
      <c r="J246" s="63"/>
      <c r="K246" s="63"/>
      <c r="L246" s="63"/>
      <c r="M246" s="63"/>
      <c r="N246" s="63"/>
      <c r="O246" s="63"/>
      <c r="P246" s="63"/>
      <c r="Q246" s="63"/>
      <c r="R246" s="63"/>
      <c r="S246" s="64"/>
      <c r="T246" s="109">
        <v>725004</v>
      </c>
      <c r="U246" s="109"/>
      <c r="V246" s="109"/>
      <c r="W246" s="109"/>
      <c r="X246" s="109"/>
      <c r="Y246" s="109"/>
      <c r="Z246" s="109">
        <v>646057</v>
      </c>
      <c r="AA246" s="109"/>
      <c r="AB246" s="109"/>
      <c r="AC246" s="109"/>
      <c r="AD246" s="109"/>
      <c r="AE246" s="109">
        <v>0</v>
      </c>
      <c r="AF246" s="109"/>
      <c r="AG246" s="109"/>
      <c r="AH246" s="109"/>
      <c r="AI246" s="109"/>
      <c r="AJ246" s="109"/>
      <c r="AK246" s="109">
        <v>26441</v>
      </c>
      <c r="AL246" s="109"/>
      <c r="AM246" s="109"/>
      <c r="AN246" s="109"/>
      <c r="AO246" s="109"/>
      <c r="AP246" s="109"/>
      <c r="AQ246" s="109">
        <v>26441</v>
      </c>
      <c r="AR246" s="109"/>
      <c r="AS246" s="109"/>
      <c r="AT246" s="109"/>
      <c r="AU246" s="109"/>
      <c r="AV246" s="109"/>
      <c r="AW246" s="62" t="s">
        <v>221</v>
      </c>
      <c r="AX246" s="63"/>
      <c r="AY246" s="63"/>
      <c r="AZ246" s="63"/>
      <c r="BA246" s="63"/>
      <c r="BB246" s="63"/>
      <c r="BC246" s="63"/>
      <c r="BD246" s="64"/>
      <c r="BE246" s="62" t="s">
        <v>223</v>
      </c>
      <c r="BF246" s="63"/>
      <c r="BG246" s="63"/>
      <c r="BH246" s="63"/>
      <c r="BI246" s="63"/>
      <c r="BJ246" s="63"/>
      <c r="BK246" s="63"/>
      <c r="BL246" s="64"/>
    </row>
    <row r="247" spans="1:79" s="6" customFormat="1" ht="12.75" customHeight="1" x14ac:dyDescent="0.2">
      <c r="A247" s="100"/>
      <c r="B247" s="100"/>
      <c r="C247" s="100"/>
      <c r="D247" s="100"/>
      <c r="E247" s="100"/>
      <c r="F247" s="100"/>
      <c r="G247" s="110" t="s">
        <v>147</v>
      </c>
      <c r="H247" s="111"/>
      <c r="I247" s="111"/>
      <c r="J247" s="111"/>
      <c r="K247" s="111"/>
      <c r="L247" s="111"/>
      <c r="M247" s="111"/>
      <c r="N247" s="111"/>
      <c r="O247" s="111"/>
      <c r="P247" s="111"/>
      <c r="Q247" s="111"/>
      <c r="R247" s="111"/>
      <c r="S247" s="112"/>
      <c r="T247" s="108">
        <v>1265355</v>
      </c>
      <c r="U247" s="108"/>
      <c r="V247" s="108"/>
      <c r="W247" s="108"/>
      <c r="X247" s="108"/>
      <c r="Y247" s="108"/>
      <c r="Z247" s="108">
        <v>1178013</v>
      </c>
      <c r="AA247" s="108"/>
      <c r="AB247" s="108"/>
      <c r="AC247" s="108"/>
      <c r="AD247" s="108"/>
      <c r="AE247" s="108">
        <v>3768</v>
      </c>
      <c r="AF247" s="108"/>
      <c r="AG247" s="108"/>
      <c r="AH247" s="108"/>
      <c r="AI247" s="108"/>
      <c r="AJ247" s="108"/>
      <c r="AK247" s="108">
        <v>41155</v>
      </c>
      <c r="AL247" s="108"/>
      <c r="AM247" s="108"/>
      <c r="AN247" s="108"/>
      <c r="AO247" s="108"/>
      <c r="AP247" s="108"/>
      <c r="AQ247" s="108">
        <v>36175</v>
      </c>
      <c r="AR247" s="108"/>
      <c r="AS247" s="108"/>
      <c r="AT247" s="108"/>
      <c r="AU247" s="108"/>
      <c r="AV247" s="108"/>
      <c r="AW247" s="110"/>
      <c r="AX247" s="111"/>
      <c r="AY247" s="111"/>
      <c r="AZ247" s="111"/>
      <c r="BA247" s="111"/>
      <c r="BB247" s="111"/>
      <c r="BC247" s="111"/>
      <c r="BD247" s="112"/>
      <c r="BE247" s="110"/>
      <c r="BF247" s="111"/>
      <c r="BG247" s="111"/>
      <c r="BH247" s="111"/>
      <c r="BI247" s="111"/>
      <c r="BJ247" s="111"/>
      <c r="BK247" s="111"/>
      <c r="BL247" s="112"/>
    </row>
    <row r="249" spans="1:79" ht="14.25" customHeight="1" x14ac:dyDescent="0.2">
      <c r="A249" s="34" t="s">
        <v>254</v>
      </c>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34"/>
      <c r="BI249" s="34"/>
      <c r="BJ249" s="34"/>
      <c r="BK249" s="34"/>
      <c r="BL249" s="34"/>
    </row>
    <row r="250" spans="1:79" ht="15" customHeight="1" x14ac:dyDescent="0.2">
      <c r="A250" s="124"/>
      <c r="B250" s="124"/>
      <c r="C250" s="124"/>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c r="AE250" s="124"/>
      <c r="AF250" s="124"/>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c r="BI250" s="124"/>
      <c r="BJ250" s="124"/>
      <c r="BK250" s="124"/>
      <c r="BL250" s="124"/>
    </row>
    <row r="251" spans="1:79"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row>
    <row r="253" spans="1:79" ht="14.25" x14ac:dyDescent="0.2">
      <c r="A253" s="34" t="s">
        <v>269</v>
      </c>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c r="BA253" s="34"/>
      <c r="BB253" s="34"/>
      <c r="BC253" s="34"/>
      <c r="BD253" s="34"/>
      <c r="BE253" s="34"/>
      <c r="BF253" s="34"/>
      <c r="BG253" s="34"/>
      <c r="BH253" s="34"/>
      <c r="BI253" s="34"/>
      <c r="BJ253" s="34"/>
      <c r="BK253" s="34"/>
      <c r="BL253" s="34"/>
    </row>
    <row r="254" spans="1:79" ht="14.25" x14ac:dyDescent="0.2">
      <c r="A254" s="34" t="s">
        <v>242</v>
      </c>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c r="BA254" s="34"/>
      <c r="BB254" s="34"/>
      <c r="BC254" s="34"/>
      <c r="BD254" s="34"/>
      <c r="BE254" s="34"/>
      <c r="BF254" s="34"/>
      <c r="BG254" s="34"/>
      <c r="BH254" s="34"/>
      <c r="BI254" s="34"/>
      <c r="BJ254" s="34"/>
      <c r="BK254" s="34"/>
      <c r="BL254" s="34"/>
    </row>
    <row r="255" spans="1:79" ht="15" customHeight="1" x14ac:dyDescent="0.2">
      <c r="A255" s="124"/>
      <c r="B255" s="124"/>
      <c r="C255" s="124"/>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c r="AG255" s="124"/>
      <c r="AH255" s="124"/>
      <c r="AI255" s="124"/>
      <c r="AJ255" s="124"/>
      <c r="AK255" s="124"/>
      <c r="AL255" s="124"/>
      <c r="AM255" s="124"/>
      <c r="AN255" s="124"/>
      <c r="AO255" s="124"/>
      <c r="AP255" s="124"/>
      <c r="AQ255" s="124"/>
      <c r="AR255" s="124"/>
      <c r="AS255" s="124"/>
      <c r="AT255" s="124"/>
      <c r="AU255" s="124"/>
      <c r="AV255" s="124"/>
      <c r="AW255" s="124"/>
      <c r="AX255" s="124"/>
      <c r="AY255" s="124"/>
      <c r="AZ255" s="124"/>
      <c r="BA255" s="124"/>
      <c r="BB255" s="124"/>
      <c r="BC255" s="124"/>
      <c r="BD255" s="124"/>
      <c r="BE255" s="124"/>
      <c r="BF255" s="124"/>
      <c r="BG255" s="124"/>
      <c r="BH255" s="124"/>
      <c r="BI255" s="124"/>
      <c r="BJ255" s="124"/>
      <c r="BK255" s="124"/>
      <c r="BL255" s="124"/>
    </row>
    <row r="256" spans="1:79"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row>
    <row r="259" spans="1:58" ht="28.5" customHeight="1" x14ac:dyDescent="0.2">
      <c r="A259" s="125" t="s">
        <v>277</v>
      </c>
      <c r="B259" s="125"/>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5"/>
      <c r="Z259" s="125"/>
      <c r="AA259" s="125"/>
      <c r="AB259" s="22"/>
      <c r="AC259" s="22"/>
      <c r="AD259" s="22"/>
      <c r="AE259" s="22"/>
      <c r="AF259" s="22"/>
      <c r="AG259" s="22"/>
      <c r="AH259" s="129"/>
      <c r="AI259" s="129"/>
      <c r="AJ259" s="129"/>
      <c r="AK259" s="129"/>
      <c r="AL259" s="129"/>
      <c r="AM259" s="129"/>
      <c r="AN259" s="129"/>
      <c r="AO259" s="129"/>
      <c r="AP259" s="129"/>
      <c r="AQ259" s="22"/>
      <c r="AR259" s="22"/>
      <c r="AS259" s="22"/>
      <c r="AT259" s="22"/>
      <c r="AU259" s="130" t="s">
        <v>278</v>
      </c>
      <c r="AV259" s="130"/>
      <c r="AW259" s="130"/>
      <c r="AX259" s="130"/>
      <c r="AY259" s="130"/>
      <c r="AZ259" s="130"/>
      <c r="BA259" s="130"/>
      <c r="BB259" s="130"/>
      <c r="BC259" s="130"/>
      <c r="BD259" s="130"/>
      <c r="BE259" s="130"/>
      <c r="BF259" s="130"/>
    </row>
    <row r="260" spans="1:58" ht="12.75" customHeight="1" x14ac:dyDescent="0.2">
      <c r="AB260" s="23"/>
      <c r="AC260" s="23"/>
      <c r="AD260" s="23"/>
      <c r="AE260" s="23"/>
      <c r="AF260" s="23"/>
      <c r="AG260" s="23"/>
      <c r="AH260" s="128" t="s">
        <v>1</v>
      </c>
      <c r="AI260" s="128"/>
      <c r="AJ260" s="128"/>
      <c r="AK260" s="128"/>
      <c r="AL260" s="128"/>
      <c r="AM260" s="128"/>
      <c r="AN260" s="128"/>
      <c r="AO260" s="128"/>
      <c r="AP260" s="128"/>
      <c r="AQ260" s="23"/>
      <c r="AR260" s="23"/>
      <c r="AS260" s="23"/>
      <c r="AT260" s="23"/>
      <c r="AU260" s="128" t="s">
        <v>160</v>
      </c>
      <c r="AV260" s="128"/>
      <c r="AW260" s="128"/>
      <c r="AX260" s="128"/>
      <c r="AY260" s="128"/>
      <c r="AZ260" s="128"/>
      <c r="BA260" s="128"/>
      <c r="BB260" s="128"/>
      <c r="BC260" s="128"/>
      <c r="BD260" s="128"/>
      <c r="BE260" s="128"/>
      <c r="BF260" s="128"/>
    </row>
    <row r="261" spans="1:58" ht="15" x14ac:dyDescent="0.2">
      <c r="AB261" s="23"/>
      <c r="AC261" s="23"/>
      <c r="AD261" s="23"/>
      <c r="AE261" s="23"/>
      <c r="AF261" s="23"/>
      <c r="AG261" s="23"/>
      <c r="AH261" s="24"/>
      <c r="AI261" s="24"/>
      <c r="AJ261" s="24"/>
      <c r="AK261" s="24"/>
      <c r="AL261" s="24"/>
      <c r="AM261" s="24"/>
      <c r="AN261" s="24"/>
      <c r="AO261" s="24"/>
      <c r="AP261" s="24"/>
      <c r="AQ261" s="23"/>
      <c r="AR261" s="23"/>
      <c r="AS261" s="23"/>
      <c r="AT261" s="23"/>
      <c r="AU261" s="24"/>
      <c r="AV261" s="24"/>
      <c r="AW261" s="24"/>
      <c r="AX261" s="24"/>
      <c r="AY261" s="24"/>
      <c r="AZ261" s="24"/>
      <c r="BA261" s="24"/>
      <c r="BB261" s="24"/>
      <c r="BC261" s="24"/>
      <c r="BD261" s="24"/>
      <c r="BE261" s="24"/>
      <c r="BF261" s="24"/>
    </row>
    <row r="262" spans="1:58" ht="18" customHeight="1" x14ac:dyDescent="0.2">
      <c r="A262" s="125" t="s">
        <v>229</v>
      </c>
      <c r="B262" s="125"/>
      <c r="C262" s="125"/>
      <c r="D262" s="125"/>
      <c r="E262" s="125"/>
      <c r="F262" s="125"/>
      <c r="G262" s="125"/>
      <c r="H262" s="125"/>
      <c r="I262" s="125"/>
      <c r="J262" s="125"/>
      <c r="K262" s="125"/>
      <c r="L262" s="125"/>
      <c r="M262" s="125"/>
      <c r="N262" s="125"/>
      <c r="O262" s="125"/>
      <c r="P262" s="125"/>
      <c r="Q262" s="125"/>
      <c r="R262" s="125"/>
      <c r="S262" s="125"/>
      <c r="T262" s="125"/>
      <c r="U262" s="125"/>
      <c r="V262" s="125"/>
      <c r="W262" s="125"/>
      <c r="X262" s="125"/>
      <c r="Y262" s="125"/>
      <c r="Z262" s="125"/>
      <c r="AA262" s="125"/>
      <c r="AB262" s="23"/>
      <c r="AC262" s="23"/>
      <c r="AD262" s="23"/>
      <c r="AE262" s="23"/>
      <c r="AF262" s="23"/>
      <c r="AG262" s="23"/>
      <c r="AH262" s="126"/>
      <c r="AI262" s="126"/>
      <c r="AJ262" s="126"/>
      <c r="AK262" s="126"/>
      <c r="AL262" s="126"/>
      <c r="AM262" s="126"/>
      <c r="AN262" s="126"/>
      <c r="AO262" s="126"/>
      <c r="AP262" s="126"/>
      <c r="AQ262" s="23"/>
      <c r="AR262" s="23"/>
      <c r="AS262" s="23"/>
      <c r="AT262" s="23"/>
      <c r="AU262" s="127" t="s">
        <v>230</v>
      </c>
      <c r="AV262" s="127"/>
      <c r="AW262" s="127"/>
      <c r="AX262" s="127"/>
      <c r="AY262" s="127"/>
      <c r="AZ262" s="127"/>
      <c r="BA262" s="127"/>
      <c r="BB262" s="127"/>
      <c r="BC262" s="127"/>
      <c r="BD262" s="127"/>
      <c r="BE262" s="127"/>
      <c r="BF262" s="127"/>
    </row>
    <row r="263" spans="1:58" ht="12" customHeight="1" x14ac:dyDescent="0.2">
      <c r="AB263" s="23"/>
      <c r="AC263" s="23"/>
      <c r="AD263" s="23"/>
      <c r="AE263" s="23"/>
      <c r="AF263" s="23"/>
      <c r="AG263" s="23"/>
      <c r="AH263" s="128" t="s">
        <v>1</v>
      </c>
      <c r="AI263" s="128"/>
      <c r="AJ263" s="128"/>
      <c r="AK263" s="128"/>
      <c r="AL263" s="128"/>
      <c r="AM263" s="128"/>
      <c r="AN263" s="128"/>
      <c r="AO263" s="128"/>
      <c r="AP263" s="128"/>
      <c r="AQ263" s="23"/>
      <c r="AR263" s="23"/>
      <c r="AS263" s="23"/>
      <c r="AT263" s="23"/>
      <c r="AU263" s="128" t="s">
        <v>160</v>
      </c>
      <c r="AV263" s="128"/>
      <c r="AW263" s="128"/>
      <c r="AX263" s="128"/>
      <c r="AY263" s="128"/>
      <c r="AZ263" s="128"/>
      <c r="BA263" s="128"/>
      <c r="BB263" s="128"/>
      <c r="BC263" s="128"/>
      <c r="BD263" s="128"/>
      <c r="BE263" s="128"/>
      <c r="BF263" s="128"/>
    </row>
  </sheetData>
  <mergeCells count="1762">
    <mergeCell ref="A61:D61"/>
    <mergeCell ref="E61:T61"/>
    <mergeCell ref="U61:Y61"/>
    <mergeCell ref="Z61:AD61"/>
    <mergeCell ref="AE61:AH61"/>
    <mergeCell ref="AI61:AM61"/>
    <mergeCell ref="AN61:AR61"/>
    <mergeCell ref="AS61:AW61"/>
    <mergeCell ref="AX61:BA61"/>
    <mergeCell ref="BB61:BF61"/>
    <mergeCell ref="BG61:BK61"/>
    <mergeCell ref="BL61:BP61"/>
    <mergeCell ref="BQ61:BT61"/>
    <mergeCell ref="BU61:BY61"/>
    <mergeCell ref="BE247:BL247"/>
    <mergeCell ref="T246:Y246"/>
    <mergeCell ref="Z246:AD246"/>
    <mergeCell ref="AE246:AJ246"/>
    <mergeCell ref="AK246:AP246"/>
    <mergeCell ref="AQ246:AV246"/>
    <mergeCell ref="AW246:BD246"/>
    <mergeCell ref="A245:F245"/>
    <mergeCell ref="G245:S245"/>
    <mergeCell ref="T245:Y245"/>
    <mergeCell ref="Z245:AD245"/>
    <mergeCell ref="AE245:AJ245"/>
    <mergeCell ref="AK245:AP245"/>
    <mergeCell ref="AQ245:AV245"/>
    <mergeCell ref="BJ185:BL185"/>
    <mergeCell ref="AR185:AT185"/>
    <mergeCell ref="AU185:AW185"/>
    <mergeCell ref="AX185:AZ185"/>
    <mergeCell ref="BA185:BC185"/>
    <mergeCell ref="BD185:BF185"/>
    <mergeCell ref="BG185:BI185"/>
    <mergeCell ref="BJ184:BL184"/>
    <mergeCell ref="A185:C185"/>
    <mergeCell ref="D185:V185"/>
    <mergeCell ref="W185:Y185"/>
    <mergeCell ref="Z185:AB185"/>
    <mergeCell ref="AC185:AE185"/>
    <mergeCell ref="AF185:AH185"/>
    <mergeCell ref="AI185:AK185"/>
    <mergeCell ref="AL185:AN185"/>
    <mergeCell ref="AO185:AQ185"/>
    <mergeCell ref="AR184:AT184"/>
    <mergeCell ref="AU184:AW184"/>
    <mergeCell ref="AX184:AZ184"/>
    <mergeCell ref="BA184:BC184"/>
    <mergeCell ref="BD184:BF184"/>
    <mergeCell ref="BG184:BI184"/>
    <mergeCell ref="BJ183:BL183"/>
    <mergeCell ref="A184:C184"/>
    <mergeCell ref="D184:V184"/>
    <mergeCell ref="W184:Y184"/>
    <mergeCell ref="Z184:AB184"/>
    <mergeCell ref="AC184:AE184"/>
    <mergeCell ref="AF184:AH184"/>
    <mergeCell ref="AI184:AK184"/>
    <mergeCell ref="AL184:AN184"/>
    <mergeCell ref="AO184:AQ184"/>
    <mergeCell ref="AR183:AT183"/>
    <mergeCell ref="AU183:AW183"/>
    <mergeCell ref="AX183:AZ183"/>
    <mergeCell ref="BA183:BC183"/>
    <mergeCell ref="BD183:BF183"/>
    <mergeCell ref="BG183:BI183"/>
    <mergeCell ref="BJ182:BL182"/>
    <mergeCell ref="A183:C183"/>
    <mergeCell ref="D183:V183"/>
    <mergeCell ref="W183:Y183"/>
    <mergeCell ref="Z183:AB183"/>
    <mergeCell ref="AC183:AE183"/>
    <mergeCell ref="AF183:AH183"/>
    <mergeCell ref="AI183:AK183"/>
    <mergeCell ref="AL183:AN183"/>
    <mergeCell ref="AO183:AQ183"/>
    <mergeCell ref="AR182:AT182"/>
    <mergeCell ref="AU182:AW182"/>
    <mergeCell ref="AX182:AZ182"/>
    <mergeCell ref="BA182:BC182"/>
    <mergeCell ref="BD182:BF182"/>
    <mergeCell ref="BG182:BI182"/>
    <mergeCell ref="A182:C182"/>
    <mergeCell ref="D182:V182"/>
    <mergeCell ref="W182:Y182"/>
    <mergeCell ref="Z182:AB182"/>
    <mergeCell ref="AC182:AE182"/>
    <mergeCell ref="AO172:AS172"/>
    <mergeCell ref="AT172:AX172"/>
    <mergeCell ref="AY172:BC172"/>
    <mergeCell ref="BD172:BH172"/>
    <mergeCell ref="BI172:BM172"/>
    <mergeCell ref="BN172:BR172"/>
    <mergeCell ref="AT171:AX171"/>
    <mergeCell ref="AY171:BC171"/>
    <mergeCell ref="BD171:BH171"/>
    <mergeCell ref="BI171:BM171"/>
    <mergeCell ref="BN171:BR171"/>
    <mergeCell ref="A172:T172"/>
    <mergeCell ref="U172:Y172"/>
    <mergeCell ref="Z172:AD172"/>
    <mergeCell ref="AE172:AI172"/>
    <mergeCell ref="AJ172:AN172"/>
    <mergeCell ref="A171:T171"/>
    <mergeCell ref="U171:Y171"/>
    <mergeCell ref="Z171:AD171"/>
    <mergeCell ref="AE171:AI171"/>
    <mergeCell ref="AJ171:AN171"/>
    <mergeCell ref="AO171:AS171"/>
    <mergeCell ref="BA180:BC180"/>
    <mergeCell ref="BD180:BF180"/>
    <mergeCell ref="BG180:BI180"/>
    <mergeCell ref="BJ180:BL180"/>
    <mergeCell ref="AI180:AK180"/>
    <mergeCell ref="AO170:AS170"/>
    <mergeCell ref="AT170:AX170"/>
    <mergeCell ref="AY170:BC170"/>
    <mergeCell ref="BD170:BH170"/>
    <mergeCell ref="BI170:BM170"/>
    <mergeCell ref="BN170:BR170"/>
    <mergeCell ref="AT169:AX169"/>
    <mergeCell ref="AY169:BC169"/>
    <mergeCell ref="BD169:BH169"/>
    <mergeCell ref="BI169:BM169"/>
    <mergeCell ref="BN169:BR169"/>
    <mergeCell ref="A170:T170"/>
    <mergeCell ref="U170:Y170"/>
    <mergeCell ref="Z170:AD170"/>
    <mergeCell ref="AE170:AI170"/>
    <mergeCell ref="AJ170:AN170"/>
    <mergeCell ref="A169:T169"/>
    <mergeCell ref="U169:Y169"/>
    <mergeCell ref="Z169:AD169"/>
    <mergeCell ref="AE169:AI169"/>
    <mergeCell ref="AJ169:AN169"/>
    <mergeCell ref="AO169:AS169"/>
    <mergeCell ref="AO168:AS168"/>
    <mergeCell ref="AT168:AX168"/>
    <mergeCell ref="AY168:BC168"/>
    <mergeCell ref="BD168:BH168"/>
    <mergeCell ref="BI168:BM168"/>
    <mergeCell ref="BN168:BR168"/>
    <mergeCell ref="AT167:AX167"/>
    <mergeCell ref="AY167:BC167"/>
    <mergeCell ref="BD167:BH167"/>
    <mergeCell ref="BI167:BM167"/>
    <mergeCell ref="BN167:BR167"/>
    <mergeCell ref="A168:T168"/>
    <mergeCell ref="U168:Y168"/>
    <mergeCell ref="Z168:AD168"/>
    <mergeCell ref="AE168:AI168"/>
    <mergeCell ref="AJ168:AN168"/>
    <mergeCell ref="A167:T167"/>
    <mergeCell ref="U167:Y167"/>
    <mergeCell ref="Z167:AD167"/>
    <mergeCell ref="AE167:AI167"/>
    <mergeCell ref="AJ167:AN167"/>
    <mergeCell ref="AO167:AS167"/>
    <mergeCell ref="AO166:AS166"/>
    <mergeCell ref="AT166:AX166"/>
    <mergeCell ref="AY166:BC166"/>
    <mergeCell ref="BD166:BH166"/>
    <mergeCell ref="BI166:BM166"/>
    <mergeCell ref="BN166:BR166"/>
    <mergeCell ref="AT165:AX165"/>
    <mergeCell ref="AY165:BC165"/>
    <mergeCell ref="BD165:BH165"/>
    <mergeCell ref="BI165:BM165"/>
    <mergeCell ref="BN165:BR165"/>
    <mergeCell ref="A166:T166"/>
    <mergeCell ref="U166:Y166"/>
    <mergeCell ref="Z166:AD166"/>
    <mergeCell ref="AE166:AI166"/>
    <mergeCell ref="AJ166:AN166"/>
    <mergeCell ref="AY164:BC164"/>
    <mergeCell ref="BD164:BH164"/>
    <mergeCell ref="BI164:BM164"/>
    <mergeCell ref="BN164:BR164"/>
    <mergeCell ref="A165:T165"/>
    <mergeCell ref="U165:Y165"/>
    <mergeCell ref="Z165:AD165"/>
    <mergeCell ref="AE165:AI165"/>
    <mergeCell ref="AJ165:AN165"/>
    <mergeCell ref="AO165:AS165"/>
    <mergeCell ref="BD163:BH163"/>
    <mergeCell ref="BI163:BM163"/>
    <mergeCell ref="BN163:BR163"/>
    <mergeCell ref="A164:T164"/>
    <mergeCell ref="U164:Y164"/>
    <mergeCell ref="Z164:AD164"/>
    <mergeCell ref="AE164:AI164"/>
    <mergeCell ref="AJ164:AN164"/>
    <mergeCell ref="AO164:AS164"/>
    <mergeCell ref="AT164:AX164"/>
    <mergeCell ref="BI162:BM162"/>
    <mergeCell ref="BN162:BR162"/>
    <mergeCell ref="A163:T163"/>
    <mergeCell ref="U163:Y163"/>
    <mergeCell ref="Z163:AD163"/>
    <mergeCell ref="AE163:AI163"/>
    <mergeCell ref="AJ163:AN163"/>
    <mergeCell ref="AO163:AS163"/>
    <mergeCell ref="AT163:AX163"/>
    <mergeCell ref="AY163:BC163"/>
    <mergeCell ref="BN161:BR161"/>
    <mergeCell ref="A162:T162"/>
    <mergeCell ref="U162:Y162"/>
    <mergeCell ref="Z162:AD162"/>
    <mergeCell ref="AE162:AI162"/>
    <mergeCell ref="AJ162:AN162"/>
    <mergeCell ref="AO162:AS162"/>
    <mergeCell ref="AT162:AX162"/>
    <mergeCell ref="AY162:BC162"/>
    <mergeCell ref="BD162:BH162"/>
    <mergeCell ref="A161:T161"/>
    <mergeCell ref="U161:Y161"/>
    <mergeCell ref="Z161:AD161"/>
    <mergeCell ref="AE161:AI161"/>
    <mergeCell ref="AJ161:AN161"/>
    <mergeCell ref="AO161:AS161"/>
    <mergeCell ref="AP152:AT152"/>
    <mergeCell ref="AU152:AY152"/>
    <mergeCell ref="AZ152:BD152"/>
    <mergeCell ref="BE152:BI152"/>
    <mergeCell ref="AO159:AS159"/>
    <mergeCell ref="AT159:AX159"/>
    <mergeCell ref="AY159:BC159"/>
    <mergeCell ref="BD159:BH159"/>
    <mergeCell ref="BI159:BM159"/>
    <mergeCell ref="BN159:BR159"/>
    <mergeCell ref="AT158:AX158"/>
    <mergeCell ref="AY158:BC158"/>
    <mergeCell ref="BD158:BH158"/>
    <mergeCell ref="BI158:BM158"/>
    <mergeCell ref="BN158:BR158"/>
    <mergeCell ref="A159:T159"/>
    <mergeCell ref="AP151:AT151"/>
    <mergeCell ref="AU151:AY151"/>
    <mergeCell ref="AZ151:BD151"/>
    <mergeCell ref="BE151:BI151"/>
    <mergeCell ref="A152:C152"/>
    <mergeCell ref="D152:P152"/>
    <mergeCell ref="Q152:U152"/>
    <mergeCell ref="V152:AE152"/>
    <mergeCell ref="AF152:AJ152"/>
    <mergeCell ref="AK152:AO152"/>
    <mergeCell ref="AP150:AT150"/>
    <mergeCell ref="AU150:AY150"/>
    <mergeCell ref="AZ150:BD150"/>
    <mergeCell ref="BE150:BI150"/>
    <mergeCell ref="A151:C151"/>
    <mergeCell ref="D151:P151"/>
    <mergeCell ref="Q151:U151"/>
    <mergeCell ref="V151:AE151"/>
    <mergeCell ref="AF151:AJ151"/>
    <mergeCell ref="AK151:AO151"/>
    <mergeCell ref="AP149:AT149"/>
    <mergeCell ref="AU149:AY149"/>
    <mergeCell ref="AZ149:BD149"/>
    <mergeCell ref="BE149:BI149"/>
    <mergeCell ref="A150:C150"/>
    <mergeCell ref="D150:P150"/>
    <mergeCell ref="Q150:U150"/>
    <mergeCell ref="V150:AE150"/>
    <mergeCell ref="AF150:AJ150"/>
    <mergeCell ref="AK150:AO150"/>
    <mergeCell ref="AP148:AT148"/>
    <mergeCell ref="AU148:AY148"/>
    <mergeCell ref="AZ148:BD148"/>
    <mergeCell ref="BE148:BI148"/>
    <mergeCell ref="A149:C149"/>
    <mergeCell ref="D149:P149"/>
    <mergeCell ref="Q149:U149"/>
    <mergeCell ref="V149:AE149"/>
    <mergeCell ref="AF149:AJ149"/>
    <mergeCell ref="AK149:AO149"/>
    <mergeCell ref="AP147:AT147"/>
    <mergeCell ref="AU147:AY147"/>
    <mergeCell ref="AZ147:BD147"/>
    <mergeCell ref="BE147:BI147"/>
    <mergeCell ref="A148:C148"/>
    <mergeCell ref="D148:P148"/>
    <mergeCell ref="Q148:U148"/>
    <mergeCell ref="V148:AE148"/>
    <mergeCell ref="AF148:AJ148"/>
    <mergeCell ref="AK148:AO148"/>
    <mergeCell ref="AP146:AT146"/>
    <mergeCell ref="AU146:AY146"/>
    <mergeCell ref="AZ146:BD146"/>
    <mergeCell ref="BE146:BI146"/>
    <mergeCell ref="A147:C147"/>
    <mergeCell ref="D147:P147"/>
    <mergeCell ref="Q147:U147"/>
    <mergeCell ref="V147:AE147"/>
    <mergeCell ref="AF147:AJ147"/>
    <mergeCell ref="AK147:AO147"/>
    <mergeCell ref="A146:C146"/>
    <mergeCell ref="D146:P146"/>
    <mergeCell ref="Q146:U146"/>
    <mergeCell ref="V146:AE146"/>
    <mergeCell ref="AF146:AJ146"/>
    <mergeCell ref="AK146:AO146"/>
    <mergeCell ref="A145:C145"/>
    <mergeCell ref="D145:P145"/>
    <mergeCell ref="Q145:U145"/>
    <mergeCell ref="V145:AE145"/>
    <mergeCell ref="AF145:AJ145"/>
    <mergeCell ref="AK145:AO145"/>
    <mergeCell ref="BT137:BX137"/>
    <mergeCell ref="AP137:AT137"/>
    <mergeCell ref="AU137:AY137"/>
    <mergeCell ref="AZ137:BD137"/>
    <mergeCell ref="BE137:BI137"/>
    <mergeCell ref="BJ137:BN137"/>
    <mergeCell ref="BO137:BS137"/>
    <mergeCell ref="BE136:BI136"/>
    <mergeCell ref="BJ136:BN136"/>
    <mergeCell ref="BO136:BS136"/>
    <mergeCell ref="BT136:BX136"/>
    <mergeCell ref="A137:C137"/>
    <mergeCell ref="D137:P137"/>
    <mergeCell ref="Q137:U137"/>
    <mergeCell ref="V137:AE137"/>
    <mergeCell ref="AF137:AJ137"/>
    <mergeCell ref="AK137:AO137"/>
    <mergeCell ref="AP144:AT144"/>
    <mergeCell ref="AU144:AY144"/>
    <mergeCell ref="AZ144:BD144"/>
    <mergeCell ref="BE144:BI144"/>
    <mergeCell ref="AP141:AT141"/>
    <mergeCell ref="AU141:AY141"/>
    <mergeCell ref="AZ141:BD141"/>
    <mergeCell ref="BE141:BI141"/>
    <mergeCell ref="A139:BL139"/>
    <mergeCell ref="BT135:BX135"/>
    <mergeCell ref="A136:C136"/>
    <mergeCell ref="D136:P136"/>
    <mergeCell ref="Q136:U136"/>
    <mergeCell ref="V136:AE136"/>
    <mergeCell ref="AF136:AJ136"/>
    <mergeCell ref="AK136:AO136"/>
    <mergeCell ref="AP136:AT136"/>
    <mergeCell ref="AU136:AY136"/>
    <mergeCell ref="AZ136:BD136"/>
    <mergeCell ref="AP135:AT135"/>
    <mergeCell ref="AU135:AY135"/>
    <mergeCell ref="AZ135:BD135"/>
    <mergeCell ref="BE135:BI135"/>
    <mergeCell ref="BJ135:BN135"/>
    <mergeCell ref="BO135:BS135"/>
    <mergeCell ref="BE134:BI134"/>
    <mergeCell ref="BJ134:BN134"/>
    <mergeCell ref="BO134:BS134"/>
    <mergeCell ref="BT134:BX134"/>
    <mergeCell ref="A135:C135"/>
    <mergeCell ref="D135:P135"/>
    <mergeCell ref="Q135:U135"/>
    <mergeCell ref="V135:AE135"/>
    <mergeCell ref="AF135:AJ135"/>
    <mergeCell ref="AK135:AO135"/>
    <mergeCell ref="BT133:BX133"/>
    <mergeCell ref="A134:C134"/>
    <mergeCell ref="D134:P134"/>
    <mergeCell ref="Q134:U134"/>
    <mergeCell ref="V134:AE134"/>
    <mergeCell ref="AF134:AJ134"/>
    <mergeCell ref="AK134:AO134"/>
    <mergeCell ref="AP134:AT134"/>
    <mergeCell ref="AU134:AY134"/>
    <mergeCell ref="AZ134:BD134"/>
    <mergeCell ref="AP133:AT133"/>
    <mergeCell ref="AU133:AY133"/>
    <mergeCell ref="AZ133:BD133"/>
    <mergeCell ref="BE133:BI133"/>
    <mergeCell ref="BJ133:BN133"/>
    <mergeCell ref="BO133:BS133"/>
    <mergeCell ref="BE132:BI132"/>
    <mergeCell ref="BJ132:BN132"/>
    <mergeCell ref="BO132:BS132"/>
    <mergeCell ref="BT132:BX132"/>
    <mergeCell ref="A133:C133"/>
    <mergeCell ref="D133:P133"/>
    <mergeCell ref="Q133:U133"/>
    <mergeCell ref="V133:AE133"/>
    <mergeCell ref="AF133:AJ133"/>
    <mergeCell ref="AK133:AO133"/>
    <mergeCell ref="BT131:BX131"/>
    <mergeCell ref="A132:C132"/>
    <mergeCell ref="D132:P132"/>
    <mergeCell ref="Q132:U132"/>
    <mergeCell ref="V132:AE132"/>
    <mergeCell ref="AF132:AJ132"/>
    <mergeCell ref="AK132:AO132"/>
    <mergeCell ref="AP132:AT132"/>
    <mergeCell ref="AU132:AY132"/>
    <mergeCell ref="AZ132:BD132"/>
    <mergeCell ref="AP131:AT131"/>
    <mergeCell ref="AU131:AY131"/>
    <mergeCell ref="AZ131:BD131"/>
    <mergeCell ref="BE131:BI131"/>
    <mergeCell ref="BJ131:BN131"/>
    <mergeCell ref="BO131:BS131"/>
    <mergeCell ref="A131:C131"/>
    <mergeCell ref="D131:P131"/>
    <mergeCell ref="Q131:U131"/>
    <mergeCell ref="V131:AE131"/>
    <mergeCell ref="AF131:AJ131"/>
    <mergeCell ref="AK131:AO131"/>
    <mergeCell ref="AU130:AY130"/>
    <mergeCell ref="AZ130:BD130"/>
    <mergeCell ref="BE130:BI130"/>
    <mergeCell ref="BJ130:BN130"/>
    <mergeCell ref="BO130:BS130"/>
    <mergeCell ref="BT130:BX130"/>
    <mergeCell ref="A130:C130"/>
    <mergeCell ref="D130:P130"/>
    <mergeCell ref="Q130:U130"/>
    <mergeCell ref="V130:AE130"/>
    <mergeCell ref="AF130:AJ130"/>
    <mergeCell ref="AK130:AO130"/>
    <mergeCell ref="AP130:AT130"/>
    <mergeCell ref="A120:C120"/>
    <mergeCell ref="D120:T120"/>
    <mergeCell ref="U120:Y120"/>
    <mergeCell ref="Z120:AD120"/>
    <mergeCell ref="AE120:AI120"/>
    <mergeCell ref="AJ120:AN120"/>
    <mergeCell ref="AO120:AS120"/>
    <mergeCell ref="BT129:BX129"/>
    <mergeCell ref="BT128:BX128"/>
    <mergeCell ref="BT127:BX127"/>
    <mergeCell ref="AP127:AT127"/>
    <mergeCell ref="AU127:AY127"/>
    <mergeCell ref="AZ127:BD127"/>
    <mergeCell ref="BE127:BI127"/>
    <mergeCell ref="BJ127:BN127"/>
    <mergeCell ref="BO127:BS127"/>
    <mergeCell ref="A127:C127"/>
    <mergeCell ref="D127:P127"/>
    <mergeCell ref="Q127:U127"/>
    <mergeCell ref="BQ111:BT111"/>
    <mergeCell ref="BU111:BY111"/>
    <mergeCell ref="A111:C111"/>
    <mergeCell ref="D111:T111"/>
    <mergeCell ref="U111:Y111"/>
    <mergeCell ref="Z111:AD111"/>
    <mergeCell ref="AE111:AH111"/>
    <mergeCell ref="AI111:AM111"/>
    <mergeCell ref="AN111:AR111"/>
    <mergeCell ref="AS111:AW111"/>
    <mergeCell ref="AX111:BA111"/>
    <mergeCell ref="BG92:BK92"/>
    <mergeCell ref="BG91:BK91"/>
    <mergeCell ref="A92:D92"/>
    <mergeCell ref="E92:W92"/>
    <mergeCell ref="X92:AB92"/>
    <mergeCell ref="AC92:AG92"/>
    <mergeCell ref="AH92:AL92"/>
    <mergeCell ref="AM92:AQ92"/>
    <mergeCell ref="AR92:AV92"/>
    <mergeCell ref="AW92:BA92"/>
    <mergeCell ref="BB92:BF92"/>
    <mergeCell ref="BQ110:BT110"/>
    <mergeCell ref="BU110:BY110"/>
    <mergeCell ref="AX109:BA109"/>
    <mergeCell ref="BB109:BF109"/>
    <mergeCell ref="BG109:BK109"/>
    <mergeCell ref="BL109:BP109"/>
    <mergeCell ref="BQ109:BT109"/>
    <mergeCell ref="BU109:BY109"/>
    <mergeCell ref="BQ108:BT108"/>
    <mergeCell ref="BU108:BY108"/>
    <mergeCell ref="BG89:BK89"/>
    <mergeCell ref="A91:D91"/>
    <mergeCell ref="E91:W91"/>
    <mergeCell ref="X91:AB91"/>
    <mergeCell ref="AC91:AG91"/>
    <mergeCell ref="AH91:AL91"/>
    <mergeCell ref="AM91:AQ91"/>
    <mergeCell ref="AR91:AV91"/>
    <mergeCell ref="AW91:BA91"/>
    <mergeCell ref="BB91:BF91"/>
    <mergeCell ref="BG88:BK88"/>
    <mergeCell ref="A89:D89"/>
    <mergeCell ref="E89:W89"/>
    <mergeCell ref="X89:AB89"/>
    <mergeCell ref="AC89:AG89"/>
    <mergeCell ref="AH89:AL89"/>
    <mergeCell ref="AM89:AQ89"/>
    <mergeCell ref="AR89:AV89"/>
    <mergeCell ref="AW89:BA89"/>
    <mergeCell ref="BB89:BF89"/>
    <mergeCell ref="A90:D90"/>
    <mergeCell ref="E90:W90"/>
    <mergeCell ref="X90:AB90"/>
    <mergeCell ref="AC90:AG90"/>
    <mergeCell ref="AH90:AL90"/>
    <mergeCell ref="AM90:AQ90"/>
    <mergeCell ref="AR90:AV90"/>
    <mergeCell ref="AW90:BA90"/>
    <mergeCell ref="BB90:BF90"/>
    <mergeCell ref="BG90:BK90"/>
    <mergeCell ref="BG87:BK87"/>
    <mergeCell ref="A88:D88"/>
    <mergeCell ref="E88:W88"/>
    <mergeCell ref="X88:AB88"/>
    <mergeCell ref="AC88:AG88"/>
    <mergeCell ref="AH88:AL88"/>
    <mergeCell ref="AM88:AQ88"/>
    <mergeCell ref="AR88:AV88"/>
    <mergeCell ref="AW88:BA88"/>
    <mergeCell ref="BB88:BF88"/>
    <mergeCell ref="BG86:BK86"/>
    <mergeCell ref="A87:D87"/>
    <mergeCell ref="E87:W87"/>
    <mergeCell ref="X87:AB87"/>
    <mergeCell ref="AC87:AG87"/>
    <mergeCell ref="AH87:AL87"/>
    <mergeCell ref="AM87:AQ87"/>
    <mergeCell ref="AR87:AV87"/>
    <mergeCell ref="AW87:BA87"/>
    <mergeCell ref="BB87:BF87"/>
    <mergeCell ref="BB83:BF83"/>
    <mergeCell ref="BG85:BK85"/>
    <mergeCell ref="A86:D86"/>
    <mergeCell ref="E86:W86"/>
    <mergeCell ref="X86:AB86"/>
    <mergeCell ref="AC86:AG86"/>
    <mergeCell ref="AH86:AL86"/>
    <mergeCell ref="AM86:AQ86"/>
    <mergeCell ref="AR86:AV86"/>
    <mergeCell ref="AW86:BA86"/>
    <mergeCell ref="BB86:BF86"/>
    <mergeCell ref="BG84:BK84"/>
    <mergeCell ref="A85:D85"/>
    <mergeCell ref="E85:W85"/>
    <mergeCell ref="X85:AB85"/>
    <mergeCell ref="AC85:AG85"/>
    <mergeCell ref="AH85:AL85"/>
    <mergeCell ref="AM85:AQ85"/>
    <mergeCell ref="AR85:AV85"/>
    <mergeCell ref="AW85:BA85"/>
    <mergeCell ref="BB85:BF85"/>
    <mergeCell ref="E81:W81"/>
    <mergeCell ref="X81:AB81"/>
    <mergeCell ref="AC81:AG81"/>
    <mergeCell ref="AH81:AL81"/>
    <mergeCell ref="AM81:AQ81"/>
    <mergeCell ref="AR81:AV81"/>
    <mergeCell ref="AW81:BA81"/>
    <mergeCell ref="BB81:BF81"/>
    <mergeCell ref="A80:D80"/>
    <mergeCell ref="E80:W80"/>
    <mergeCell ref="X80:AB80"/>
    <mergeCell ref="AC80:AG80"/>
    <mergeCell ref="AH80:AL80"/>
    <mergeCell ref="BG83:BK83"/>
    <mergeCell ref="A84:D84"/>
    <mergeCell ref="E84:W84"/>
    <mergeCell ref="X84:AB84"/>
    <mergeCell ref="AC84:AG84"/>
    <mergeCell ref="AH84:AL84"/>
    <mergeCell ref="AM84:AQ84"/>
    <mergeCell ref="AR84:AV84"/>
    <mergeCell ref="AW84:BA84"/>
    <mergeCell ref="BB84:BF84"/>
    <mergeCell ref="BG82:BK82"/>
    <mergeCell ref="A83:D83"/>
    <mergeCell ref="E83:W83"/>
    <mergeCell ref="X83:AB83"/>
    <mergeCell ref="AC83:AG83"/>
    <mergeCell ref="AH83:AL83"/>
    <mergeCell ref="AM83:AQ83"/>
    <mergeCell ref="AR83:AV83"/>
    <mergeCell ref="AW83:BA83"/>
    <mergeCell ref="BL63:BP63"/>
    <mergeCell ref="BQ63:BT63"/>
    <mergeCell ref="BU63:BY63"/>
    <mergeCell ref="AI63:AM63"/>
    <mergeCell ref="AN63:AR63"/>
    <mergeCell ref="AS63:AW63"/>
    <mergeCell ref="AX63:BA63"/>
    <mergeCell ref="BB63:BF63"/>
    <mergeCell ref="BG63:BK63"/>
    <mergeCell ref="BB62:BF62"/>
    <mergeCell ref="BG62:BK62"/>
    <mergeCell ref="BL62:BP62"/>
    <mergeCell ref="BQ62:BT62"/>
    <mergeCell ref="BU62:BY62"/>
    <mergeCell ref="A63:D63"/>
    <mergeCell ref="E63:T63"/>
    <mergeCell ref="U63:Y63"/>
    <mergeCell ref="Z63:AD63"/>
    <mergeCell ref="AE63:AH63"/>
    <mergeCell ref="BU60:BY60"/>
    <mergeCell ref="A62:D62"/>
    <mergeCell ref="E62:T62"/>
    <mergeCell ref="U62:Y62"/>
    <mergeCell ref="Z62:AD62"/>
    <mergeCell ref="AE62:AH62"/>
    <mergeCell ref="AI62:AM62"/>
    <mergeCell ref="AN62:AR62"/>
    <mergeCell ref="AS62:AW62"/>
    <mergeCell ref="AX62:BA62"/>
    <mergeCell ref="AS60:AW60"/>
    <mergeCell ref="AX60:BA60"/>
    <mergeCell ref="BB60:BF60"/>
    <mergeCell ref="BG60:BK60"/>
    <mergeCell ref="BL60:BP60"/>
    <mergeCell ref="BQ60:BT60"/>
    <mergeCell ref="BL59:BP59"/>
    <mergeCell ref="BQ59:BT59"/>
    <mergeCell ref="BU59:BY59"/>
    <mergeCell ref="A60:D60"/>
    <mergeCell ref="E60:T60"/>
    <mergeCell ref="U60:Y60"/>
    <mergeCell ref="Z60:AD60"/>
    <mergeCell ref="AE60:AH60"/>
    <mergeCell ref="AI60:AM60"/>
    <mergeCell ref="AN60:AR60"/>
    <mergeCell ref="AI59:AM59"/>
    <mergeCell ref="AN59:AR59"/>
    <mergeCell ref="AS59:AW59"/>
    <mergeCell ref="AX59:BA59"/>
    <mergeCell ref="BB59:BF59"/>
    <mergeCell ref="BG59:BK59"/>
    <mergeCell ref="BB58:BF58"/>
    <mergeCell ref="BG58:BK58"/>
    <mergeCell ref="BL58:BP58"/>
    <mergeCell ref="BQ58:BT58"/>
    <mergeCell ref="BU58:BY58"/>
    <mergeCell ref="A59:D59"/>
    <mergeCell ref="E59:T59"/>
    <mergeCell ref="U59:Y59"/>
    <mergeCell ref="Z59:AD59"/>
    <mergeCell ref="AE59:AH59"/>
    <mergeCell ref="BU57:BY57"/>
    <mergeCell ref="A58:D58"/>
    <mergeCell ref="E58:T58"/>
    <mergeCell ref="U58:Y58"/>
    <mergeCell ref="Z58:AD58"/>
    <mergeCell ref="AE58:AH58"/>
    <mergeCell ref="AI58:AM58"/>
    <mergeCell ref="AN58:AR58"/>
    <mergeCell ref="AS58:AW58"/>
    <mergeCell ref="AX58:BA58"/>
    <mergeCell ref="AS57:AW57"/>
    <mergeCell ref="AX57:BA57"/>
    <mergeCell ref="BB57:BF57"/>
    <mergeCell ref="BG57:BK57"/>
    <mergeCell ref="BL57:BP57"/>
    <mergeCell ref="BQ57:BT57"/>
    <mergeCell ref="BL56:BP56"/>
    <mergeCell ref="BQ56:BT56"/>
    <mergeCell ref="BU56:BY56"/>
    <mergeCell ref="A57:D57"/>
    <mergeCell ref="E57:T57"/>
    <mergeCell ref="U57:Y57"/>
    <mergeCell ref="Z57:AD57"/>
    <mergeCell ref="AE57:AH57"/>
    <mergeCell ref="AI57:AM57"/>
    <mergeCell ref="AN57:AR57"/>
    <mergeCell ref="AI56:AM56"/>
    <mergeCell ref="AN56:AR56"/>
    <mergeCell ref="AS56:AW56"/>
    <mergeCell ref="AX56:BA56"/>
    <mergeCell ref="BB56:BF56"/>
    <mergeCell ref="BG56:BK56"/>
    <mergeCell ref="BB55:BF55"/>
    <mergeCell ref="BG55:BK55"/>
    <mergeCell ref="BL55:BP55"/>
    <mergeCell ref="BQ55:BT55"/>
    <mergeCell ref="BU55:BY55"/>
    <mergeCell ref="A56:D56"/>
    <mergeCell ref="E56:T56"/>
    <mergeCell ref="U56:Y56"/>
    <mergeCell ref="Z56:AD56"/>
    <mergeCell ref="AE56:AH56"/>
    <mergeCell ref="BU54:BY54"/>
    <mergeCell ref="A55:D55"/>
    <mergeCell ref="E55:T55"/>
    <mergeCell ref="U55:Y55"/>
    <mergeCell ref="Z55:AD55"/>
    <mergeCell ref="AE55:AH55"/>
    <mergeCell ref="AI55:AM55"/>
    <mergeCell ref="AN55:AR55"/>
    <mergeCell ref="AS55:AW55"/>
    <mergeCell ref="AX55:BA55"/>
    <mergeCell ref="AS54:AW54"/>
    <mergeCell ref="AX54:BA54"/>
    <mergeCell ref="BB54:BF54"/>
    <mergeCell ref="BG54:BK54"/>
    <mergeCell ref="BL54:BP54"/>
    <mergeCell ref="BQ54:BT54"/>
    <mergeCell ref="BL53:BP53"/>
    <mergeCell ref="BQ53:BT53"/>
    <mergeCell ref="BU53:BY53"/>
    <mergeCell ref="A54:D54"/>
    <mergeCell ref="E54:T54"/>
    <mergeCell ref="U54:Y54"/>
    <mergeCell ref="Z54:AD54"/>
    <mergeCell ref="AE54:AH54"/>
    <mergeCell ref="AI54:AM54"/>
    <mergeCell ref="AN54:AR54"/>
    <mergeCell ref="AI53:AM53"/>
    <mergeCell ref="AN53:AR53"/>
    <mergeCell ref="AS53:AW53"/>
    <mergeCell ref="AX53:BA53"/>
    <mergeCell ref="BB53:BF53"/>
    <mergeCell ref="BG53:BK53"/>
    <mergeCell ref="BB52:BF52"/>
    <mergeCell ref="BG52:BK52"/>
    <mergeCell ref="BL52:BP52"/>
    <mergeCell ref="BQ52:BT52"/>
    <mergeCell ref="BU52:BY52"/>
    <mergeCell ref="A53:D53"/>
    <mergeCell ref="E53:T53"/>
    <mergeCell ref="U53:Y53"/>
    <mergeCell ref="Z53:AD53"/>
    <mergeCell ref="AE53:AH53"/>
    <mergeCell ref="BU51:BY51"/>
    <mergeCell ref="A52:D52"/>
    <mergeCell ref="E52:T52"/>
    <mergeCell ref="U52:Y52"/>
    <mergeCell ref="Z52:AD52"/>
    <mergeCell ref="AE52:AH52"/>
    <mergeCell ref="AI52:AM52"/>
    <mergeCell ref="AN52:AR52"/>
    <mergeCell ref="AS52:AW52"/>
    <mergeCell ref="AX52:BA52"/>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40:D40"/>
    <mergeCell ref="E40:W40"/>
    <mergeCell ref="X40:AB40"/>
    <mergeCell ref="AC40:AG40"/>
    <mergeCell ref="AH40:AL40"/>
    <mergeCell ref="AM40:AQ40"/>
    <mergeCell ref="AR40:AV40"/>
    <mergeCell ref="BB31:BF31"/>
    <mergeCell ref="BG31:BK31"/>
    <mergeCell ref="BL31:BP31"/>
    <mergeCell ref="BQ31:BT31"/>
    <mergeCell ref="BU31:BY31"/>
    <mergeCell ref="A262:AA262"/>
    <mergeCell ref="AH262:AP262"/>
    <mergeCell ref="AU262:BF262"/>
    <mergeCell ref="AH263:AP263"/>
    <mergeCell ref="AU263:BF263"/>
    <mergeCell ref="A31:D31"/>
    <mergeCell ref="E31:T31"/>
    <mergeCell ref="U31:Y31"/>
    <mergeCell ref="Z31:AD31"/>
    <mergeCell ref="AE31:AH31"/>
    <mergeCell ref="A255:BL255"/>
    <mergeCell ref="A259:AA259"/>
    <mergeCell ref="AH259:AP259"/>
    <mergeCell ref="AU259:BF259"/>
    <mergeCell ref="AH260:AP260"/>
    <mergeCell ref="AU260:BF260"/>
    <mergeCell ref="AW244:BD244"/>
    <mergeCell ref="BE244:BL244"/>
    <mergeCell ref="A249:BL249"/>
    <mergeCell ref="A250:BL250"/>
    <mergeCell ref="A253:BL253"/>
    <mergeCell ref="A254:BL254"/>
    <mergeCell ref="AW245:BD245"/>
    <mergeCell ref="BE245:BL245"/>
    <mergeCell ref="A246:F246"/>
    <mergeCell ref="G246:S246"/>
    <mergeCell ref="AQ243:AV243"/>
    <mergeCell ref="AW243:BD243"/>
    <mergeCell ref="BE243:BL243"/>
    <mergeCell ref="A244:F244"/>
    <mergeCell ref="G244:S244"/>
    <mergeCell ref="T244:Y244"/>
    <mergeCell ref="Z244:AD244"/>
    <mergeCell ref="AE244:AJ244"/>
    <mergeCell ref="AK244:AP244"/>
    <mergeCell ref="AQ244:AV244"/>
    <mergeCell ref="A243:F243"/>
    <mergeCell ref="G243:S243"/>
    <mergeCell ref="T243:Y243"/>
    <mergeCell ref="Z243:AD243"/>
    <mergeCell ref="AE243:AJ243"/>
    <mergeCell ref="AK243:AP243"/>
    <mergeCell ref="BE246:BL246"/>
    <mergeCell ref="A247:F247"/>
    <mergeCell ref="G247:S247"/>
    <mergeCell ref="T247:Y247"/>
    <mergeCell ref="Z247:AD247"/>
    <mergeCell ref="AE247:AJ247"/>
    <mergeCell ref="AK247:AP247"/>
    <mergeCell ref="AQ247:AV247"/>
    <mergeCell ref="AW247:BD247"/>
    <mergeCell ref="BE240:BL241"/>
    <mergeCell ref="A242:F242"/>
    <mergeCell ref="G242:S242"/>
    <mergeCell ref="T242:Y242"/>
    <mergeCell ref="Z242:AD242"/>
    <mergeCell ref="AE242:AJ242"/>
    <mergeCell ref="AK242:AP242"/>
    <mergeCell ref="AQ242:AV242"/>
    <mergeCell ref="AW242:BD242"/>
    <mergeCell ref="BE242:BL242"/>
    <mergeCell ref="A238:BL238"/>
    <mergeCell ref="A239:BL239"/>
    <mergeCell ref="A240:F241"/>
    <mergeCell ref="G240:S241"/>
    <mergeCell ref="T240:Y241"/>
    <mergeCell ref="Z240:AD241"/>
    <mergeCell ref="AE240:AJ241"/>
    <mergeCell ref="AK240:AP241"/>
    <mergeCell ref="AQ240:AV241"/>
    <mergeCell ref="AW240:BD241"/>
    <mergeCell ref="AJ236:AN236"/>
    <mergeCell ref="AO236:AS236"/>
    <mergeCell ref="AT236:AW236"/>
    <mergeCell ref="AX236:BB236"/>
    <mergeCell ref="BC236:BG236"/>
    <mergeCell ref="BH236:BL236"/>
    <mergeCell ref="A236:F236"/>
    <mergeCell ref="G236:P236"/>
    <mergeCell ref="Q236:U236"/>
    <mergeCell ref="V236:Y236"/>
    <mergeCell ref="Z236:AD236"/>
    <mergeCell ref="AE236:AI236"/>
    <mergeCell ref="AJ235:AN235"/>
    <mergeCell ref="AO235:AS235"/>
    <mergeCell ref="AT235:AW235"/>
    <mergeCell ref="AX235:BB235"/>
    <mergeCell ref="BC235:BG235"/>
    <mergeCell ref="BH235:BL235"/>
    <mergeCell ref="A235:F235"/>
    <mergeCell ref="G235:P235"/>
    <mergeCell ref="Q235:U235"/>
    <mergeCell ref="V235:Y235"/>
    <mergeCell ref="Z235:AD235"/>
    <mergeCell ref="AE235:AI235"/>
    <mergeCell ref="AJ234:AN234"/>
    <mergeCell ref="AO234:AS234"/>
    <mergeCell ref="AT234:AW234"/>
    <mergeCell ref="AX234:BB234"/>
    <mergeCell ref="BC234:BG234"/>
    <mergeCell ref="BH234:BL234"/>
    <mergeCell ref="A234:F234"/>
    <mergeCell ref="G234:P234"/>
    <mergeCell ref="Q234:U234"/>
    <mergeCell ref="V234:Y234"/>
    <mergeCell ref="Z234:AD234"/>
    <mergeCell ref="AE234:AI234"/>
    <mergeCell ref="AT232:AW233"/>
    <mergeCell ref="AX232:BG232"/>
    <mergeCell ref="BH232:BL233"/>
    <mergeCell ref="Z233:AD233"/>
    <mergeCell ref="AE233:AI233"/>
    <mergeCell ref="AX233:BB233"/>
    <mergeCell ref="BC233:BG233"/>
    <mergeCell ref="A230:BL230"/>
    <mergeCell ref="A231:F233"/>
    <mergeCell ref="G231:P233"/>
    <mergeCell ref="Q231:AN231"/>
    <mergeCell ref="AO231:BL231"/>
    <mergeCell ref="Q232:U233"/>
    <mergeCell ref="V232:Y233"/>
    <mergeCell ref="Z232:AI232"/>
    <mergeCell ref="AJ232:AN233"/>
    <mergeCell ref="AO232:AS233"/>
    <mergeCell ref="AK226:AP226"/>
    <mergeCell ref="AQ226:AV226"/>
    <mergeCell ref="AW226:BA226"/>
    <mergeCell ref="BB226:BF226"/>
    <mergeCell ref="BG226:BL226"/>
    <mergeCell ref="A229:BL229"/>
    <mergeCell ref="BG227:BL227"/>
    <mergeCell ref="A227:F227"/>
    <mergeCell ref="G227:S227"/>
    <mergeCell ref="T227:Y227"/>
    <mergeCell ref="Z227:AD227"/>
    <mergeCell ref="AE227:AJ227"/>
    <mergeCell ref="AK227:AP227"/>
    <mergeCell ref="AQ227:AV227"/>
    <mergeCell ref="AW227:BA227"/>
    <mergeCell ref="BB227:BF227"/>
    <mergeCell ref="AK225:AP225"/>
    <mergeCell ref="AQ225:AV225"/>
    <mergeCell ref="AW225:BA225"/>
    <mergeCell ref="BB225:BF225"/>
    <mergeCell ref="BG225:BL225"/>
    <mergeCell ref="A226:F226"/>
    <mergeCell ref="G226:S226"/>
    <mergeCell ref="T226:Y226"/>
    <mergeCell ref="Z226:AD226"/>
    <mergeCell ref="AE226:AJ226"/>
    <mergeCell ref="AK224:AP224"/>
    <mergeCell ref="AQ224:AV224"/>
    <mergeCell ref="AW224:BA224"/>
    <mergeCell ref="BB224:BF224"/>
    <mergeCell ref="BG224:BL224"/>
    <mergeCell ref="A225:F225"/>
    <mergeCell ref="G225:S225"/>
    <mergeCell ref="T225:Y225"/>
    <mergeCell ref="Z225:AD225"/>
    <mergeCell ref="AE225:AJ225"/>
    <mergeCell ref="AQ222:AV223"/>
    <mergeCell ref="AW222:BF222"/>
    <mergeCell ref="BG222:BL223"/>
    <mergeCell ref="AW223:BA223"/>
    <mergeCell ref="BB223:BF223"/>
    <mergeCell ref="A224:F224"/>
    <mergeCell ref="G224:S224"/>
    <mergeCell ref="T224:Y224"/>
    <mergeCell ref="Z224:AD224"/>
    <mergeCell ref="AE224:AJ224"/>
    <mergeCell ref="A222:F223"/>
    <mergeCell ref="G222:S223"/>
    <mergeCell ref="T222:Y223"/>
    <mergeCell ref="Z222:AD223"/>
    <mergeCell ref="AE222:AJ223"/>
    <mergeCell ref="AK222:AP223"/>
    <mergeCell ref="BP212:BS212"/>
    <mergeCell ref="A215:BL215"/>
    <mergeCell ref="A216:BL216"/>
    <mergeCell ref="A219:BL219"/>
    <mergeCell ref="A220:BL220"/>
    <mergeCell ref="A221:BL221"/>
    <mergeCell ref="AO212:AR212"/>
    <mergeCell ref="AS212:AW212"/>
    <mergeCell ref="AX212:BA212"/>
    <mergeCell ref="BB212:BF212"/>
    <mergeCell ref="BG212:BJ212"/>
    <mergeCell ref="BK212:BO212"/>
    <mergeCell ref="BB211:BF211"/>
    <mergeCell ref="BG211:BJ211"/>
    <mergeCell ref="BK211:BO211"/>
    <mergeCell ref="BP211:BS211"/>
    <mergeCell ref="A212:M212"/>
    <mergeCell ref="N212:U212"/>
    <mergeCell ref="V212:Z212"/>
    <mergeCell ref="AA212:AE212"/>
    <mergeCell ref="AF212:AI212"/>
    <mergeCell ref="AJ212:AN212"/>
    <mergeCell ref="BP210:BS210"/>
    <mergeCell ref="A211:M211"/>
    <mergeCell ref="N211:U211"/>
    <mergeCell ref="V211:Z211"/>
    <mergeCell ref="AA211:AE211"/>
    <mergeCell ref="AF211:AI211"/>
    <mergeCell ref="AJ211:AN211"/>
    <mergeCell ref="AO211:AR211"/>
    <mergeCell ref="AS211:AW211"/>
    <mergeCell ref="AX211:BA211"/>
    <mergeCell ref="AO210:AR210"/>
    <mergeCell ref="AS210:AW210"/>
    <mergeCell ref="AX210:BA210"/>
    <mergeCell ref="BB210:BF210"/>
    <mergeCell ref="BG210:BJ210"/>
    <mergeCell ref="BK210:BO210"/>
    <mergeCell ref="BB209:BF209"/>
    <mergeCell ref="BG209:BJ209"/>
    <mergeCell ref="BK209:BO209"/>
    <mergeCell ref="BP209:BS209"/>
    <mergeCell ref="A210:M210"/>
    <mergeCell ref="N210:U210"/>
    <mergeCell ref="V210:Z210"/>
    <mergeCell ref="AA210:AE210"/>
    <mergeCell ref="AF210:AI210"/>
    <mergeCell ref="AJ210:AN210"/>
    <mergeCell ref="AA209:AE209"/>
    <mergeCell ref="AF209:AI209"/>
    <mergeCell ref="AJ209:AN209"/>
    <mergeCell ref="AO209:AR209"/>
    <mergeCell ref="AS209:AW209"/>
    <mergeCell ref="AX209:BA209"/>
    <mergeCell ref="A206:BL206"/>
    <mergeCell ref="A207:BM207"/>
    <mergeCell ref="A208:M209"/>
    <mergeCell ref="N208:U209"/>
    <mergeCell ref="V208:Z209"/>
    <mergeCell ref="AA208:AI208"/>
    <mergeCell ref="AJ208:AR208"/>
    <mergeCell ref="AS208:BA208"/>
    <mergeCell ref="BB208:BJ208"/>
    <mergeCell ref="BK208:BS208"/>
    <mergeCell ref="AZ202:BD202"/>
    <mergeCell ref="A203:F203"/>
    <mergeCell ref="G203:S203"/>
    <mergeCell ref="T203:Z203"/>
    <mergeCell ref="AA203:AE203"/>
    <mergeCell ref="AF203:AJ203"/>
    <mergeCell ref="AK203:AO203"/>
    <mergeCell ref="AP203:AT203"/>
    <mergeCell ref="AU203:AY203"/>
    <mergeCell ref="AZ203:BD203"/>
    <mergeCell ref="AU201:AY201"/>
    <mergeCell ref="AZ201:BD201"/>
    <mergeCell ref="A202:F202"/>
    <mergeCell ref="G202:S202"/>
    <mergeCell ref="T202:Z202"/>
    <mergeCell ref="AA202:AE202"/>
    <mergeCell ref="AF202:AJ202"/>
    <mergeCell ref="AK202:AO202"/>
    <mergeCell ref="AP202:AT202"/>
    <mergeCell ref="AU202:AY202"/>
    <mergeCell ref="AP200:AT200"/>
    <mergeCell ref="AU200:AY200"/>
    <mergeCell ref="AZ200:BD200"/>
    <mergeCell ref="A201:F201"/>
    <mergeCell ref="G201:S201"/>
    <mergeCell ref="T201:Z201"/>
    <mergeCell ref="AA201:AE201"/>
    <mergeCell ref="AF201:AJ201"/>
    <mergeCell ref="AK201:AO201"/>
    <mergeCell ref="AP201:AT201"/>
    <mergeCell ref="A197:BL197"/>
    <mergeCell ref="A198:BD198"/>
    <mergeCell ref="A199:F200"/>
    <mergeCell ref="G199:S200"/>
    <mergeCell ref="T199:Z200"/>
    <mergeCell ref="AA199:AO199"/>
    <mergeCell ref="AP199:BD199"/>
    <mergeCell ref="AA200:AE200"/>
    <mergeCell ref="AF200:AJ200"/>
    <mergeCell ref="AK200:AO200"/>
    <mergeCell ref="AP195:AT195"/>
    <mergeCell ref="AU195:AY195"/>
    <mergeCell ref="AZ195:BD195"/>
    <mergeCell ref="BE195:BI195"/>
    <mergeCell ref="BJ195:BN195"/>
    <mergeCell ref="BO195:BS195"/>
    <mergeCell ref="A195:F195"/>
    <mergeCell ref="G195:S195"/>
    <mergeCell ref="T195:Z195"/>
    <mergeCell ref="AA195:AE195"/>
    <mergeCell ref="AF195:AJ195"/>
    <mergeCell ref="AK195:AO195"/>
    <mergeCell ref="AP194:AT194"/>
    <mergeCell ref="AU194:AY194"/>
    <mergeCell ref="AZ194:BD194"/>
    <mergeCell ref="BE194:BI194"/>
    <mergeCell ref="BJ194:BN194"/>
    <mergeCell ref="BO194:BS194"/>
    <mergeCell ref="A194:F194"/>
    <mergeCell ref="G194:S194"/>
    <mergeCell ref="T194:Z194"/>
    <mergeCell ref="AA194:AE194"/>
    <mergeCell ref="AF194:AJ194"/>
    <mergeCell ref="AK194:AO194"/>
    <mergeCell ref="AP193:AT193"/>
    <mergeCell ref="AU193:AY193"/>
    <mergeCell ref="AZ193:BD193"/>
    <mergeCell ref="BE193:BI193"/>
    <mergeCell ref="BJ193:BN193"/>
    <mergeCell ref="BO193:BS193"/>
    <mergeCell ref="A193:F193"/>
    <mergeCell ref="G193:S193"/>
    <mergeCell ref="T193:Z193"/>
    <mergeCell ref="AA193:AE193"/>
    <mergeCell ref="AF193:AJ193"/>
    <mergeCell ref="AK193:AO193"/>
    <mergeCell ref="AP192:AT192"/>
    <mergeCell ref="AU192:AY192"/>
    <mergeCell ref="AZ192:BD192"/>
    <mergeCell ref="BE192:BI192"/>
    <mergeCell ref="BJ192:BN192"/>
    <mergeCell ref="BO192:BS192"/>
    <mergeCell ref="A190:BS190"/>
    <mergeCell ref="A191:F192"/>
    <mergeCell ref="G191:S192"/>
    <mergeCell ref="T191:Z192"/>
    <mergeCell ref="AA191:AO191"/>
    <mergeCell ref="AP191:BD191"/>
    <mergeCell ref="BE191:BS191"/>
    <mergeCell ref="AA192:AE192"/>
    <mergeCell ref="AF192:AJ192"/>
    <mergeCell ref="AK192:AO192"/>
    <mergeCell ref="BA181:BC181"/>
    <mergeCell ref="BD181:BF181"/>
    <mergeCell ref="BG181:BI181"/>
    <mergeCell ref="BJ181:BL181"/>
    <mergeCell ref="A188:BL188"/>
    <mergeCell ref="A189:BS189"/>
    <mergeCell ref="AF182:AH182"/>
    <mergeCell ref="AI182:AK182"/>
    <mergeCell ref="AL182:AN182"/>
    <mergeCell ref="AO182:AQ182"/>
    <mergeCell ref="AI181:AK181"/>
    <mergeCell ref="AL181:AN181"/>
    <mergeCell ref="AO181:AQ181"/>
    <mergeCell ref="AR181:AT181"/>
    <mergeCell ref="AU181:AW181"/>
    <mergeCell ref="AX181:AZ181"/>
    <mergeCell ref="A181:C181"/>
    <mergeCell ref="D181:V181"/>
    <mergeCell ref="W181:Y181"/>
    <mergeCell ref="Z181:AB181"/>
    <mergeCell ref="AC181:AE181"/>
    <mergeCell ref="AF181:AH181"/>
    <mergeCell ref="BJ179:BL179"/>
    <mergeCell ref="A180:C180"/>
    <mergeCell ref="D180:V180"/>
    <mergeCell ref="W180:Y180"/>
    <mergeCell ref="Z180:AB180"/>
    <mergeCell ref="AC180:AE180"/>
    <mergeCell ref="AF180:AH180"/>
    <mergeCell ref="AI179:AK179"/>
    <mergeCell ref="AL179:AN179"/>
    <mergeCell ref="AO179:AQ179"/>
    <mergeCell ref="AR179:AT179"/>
    <mergeCell ref="AU179:AW179"/>
    <mergeCell ref="AX179:AZ179"/>
    <mergeCell ref="A179:C179"/>
    <mergeCell ref="D179:V179"/>
    <mergeCell ref="W179:Y179"/>
    <mergeCell ref="Z179:AB179"/>
    <mergeCell ref="AC179:AE179"/>
    <mergeCell ref="AF179:AH179"/>
    <mergeCell ref="W177:AB177"/>
    <mergeCell ref="AC177:AH177"/>
    <mergeCell ref="AI177:AN177"/>
    <mergeCell ref="AO177:AT177"/>
    <mergeCell ref="AU177:AW178"/>
    <mergeCell ref="AX177:AZ178"/>
    <mergeCell ref="BA177:BC178"/>
    <mergeCell ref="BD177:BF178"/>
    <mergeCell ref="BG177:BI178"/>
    <mergeCell ref="AL180:AN180"/>
    <mergeCell ref="AO180:AQ180"/>
    <mergeCell ref="AR180:AT180"/>
    <mergeCell ref="AU180:AW180"/>
    <mergeCell ref="AX180:AZ180"/>
    <mergeCell ref="BA179:BC179"/>
    <mergeCell ref="BD179:BF179"/>
    <mergeCell ref="BG179:BI179"/>
    <mergeCell ref="A176:C178"/>
    <mergeCell ref="D176:V178"/>
    <mergeCell ref="W176:AH176"/>
    <mergeCell ref="AI176:AT176"/>
    <mergeCell ref="AU176:AZ176"/>
    <mergeCell ref="BA176:BF176"/>
    <mergeCell ref="AT160:AX160"/>
    <mergeCell ref="AY160:BC160"/>
    <mergeCell ref="BD160:BH160"/>
    <mergeCell ref="BI160:BM160"/>
    <mergeCell ref="BN160:BR160"/>
    <mergeCell ref="A175:BL175"/>
    <mergeCell ref="AT161:AX161"/>
    <mergeCell ref="AY161:BC161"/>
    <mergeCell ref="BD161:BH161"/>
    <mergeCell ref="BI161:BM161"/>
    <mergeCell ref="A160:T160"/>
    <mergeCell ref="U160:Y160"/>
    <mergeCell ref="Z160:AD160"/>
    <mergeCell ref="AE160:AI160"/>
    <mergeCell ref="AJ160:AN160"/>
    <mergeCell ref="AO160:AS160"/>
    <mergeCell ref="BJ177:BL178"/>
    <mergeCell ref="W178:Y178"/>
    <mergeCell ref="Z178:AB178"/>
    <mergeCell ref="AC178:AE178"/>
    <mergeCell ref="AF178:AH178"/>
    <mergeCell ref="AI178:AK178"/>
    <mergeCell ref="AL178:AN178"/>
    <mergeCell ref="AO178:AQ178"/>
    <mergeCell ref="AR178:AT178"/>
    <mergeCell ref="BG176:BL176"/>
    <mergeCell ref="U159:Y159"/>
    <mergeCell ref="Z159:AD159"/>
    <mergeCell ref="AE159:AI159"/>
    <mergeCell ref="AJ159:AN159"/>
    <mergeCell ref="A158:T158"/>
    <mergeCell ref="U158:Y158"/>
    <mergeCell ref="Z158:AD158"/>
    <mergeCell ref="AE158:AI158"/>
    <mergeCell ref="AJ158:AN158"/>
    <mergeCell ref="AO158:AS158"/>
    <mergeCell ref="AO157:AS157"/>
    <mergeCell ref="AT157:AX157"/>
    <mergeCell ref="AY157:BC157"/>
    <mergeCell ref="BD157:BH157"/>
    <mergeCell ref="BI157:BM157"/>
    <mergeCell ref="BN157:BR157"/>
    <mergeCell ref="A156:T157"/>
    <mergeCell ref="U156:AD156"/>
    <mergeCell ref="AE156:AN156"/>
    <mergeCell ref="AO156:AX156"/>
    <mergeCell ref="AY156:BH156"/>
    <mergeCell ref="BI156:BR156"/>
    <mergeCell ref="U157:Y157"/>
    <mergeCell ref="Z157:AD157"/>
    <mergeCell ref="AE157:AI157"/>
    <mergeCell ref="AJ157:AN157"/>
    <mergeCell ref="A154:BL154"/>
    <mergeCell ref="A155:BR155"/>
    <mergeCell ref="AP145:AT145"/>
    <mergeCell ref="AU145:AY145"/>
    <mergeCell ref="AZ145:BD145"/>
    <mergeCell ref="BE145:BI145"/>
    <mergeCell ref="AP143:AT143"/>
    <mergeCell ref="AU143:AY143"/>
    <mergeCell ref="AZ143:BD143"/>
    <mergeCell ref="BE143:BI143"/>
    <mergeCell ref="A144:C144"/>
    <mergeCell ref="D144:P144"/>
    <mergeCell ref="Q144:U144"/>
    <mergeCell ref="V144:AE144"/>
    <mergeCell ref="AF144:AJ144"/>
    <mergeCell ref="AK144:AO144"/>
    <mergeCell ref="AP142:AT142"/>
    <mergeCell ref="AU142:AY142"/>
    <mergeCell ref="AZ142:BD142"/>
    <mergeCell ref="BE142:BI142"/>
    <mergeCell ref="A143:C143"/>
    <mergeCell ref="D143:P143"/>
    <mergeCell ref="Q143:U143"/>
    <mergeCell ref="V143:AE143"/>
    <mergeCell ref="AF143:AJ143"/>
    <mergeCell ref="AK143:AO143"/>
    <mergeCell ref="A142:C142"/>
    <mergeCell ref="D142:P142"/>
    <mergeCell ref="Q142:U142"/>
    <mergeCell ref="V142:AE142"/>
    <mergeCell ref="AF142:AJ142"/>
    <mergeCell ref="AK142:AO142"/>
    <mergeCell ref="A140:C141"/>
    <mergeCell ref="D140:P141"/>
    <mergeCell ref="Q140:U141"/>
    <mergeCell ref="V140:AE141"/>
    <mergeCell ref="AF140:AT140"/>
    <mergeCell ref="AU140:BI140"/>
    <mergeCell ref="AF141:AJ141"/>
    <mergeCell ref="AK141:AO141"/>
    <mergeCell ref="AP129:AT129"/>
    <mergeCell ref="AU129:AY129"/>
    <mergeCell ref="AZ129:BD129"/>
    <mergeCell ref="BE129:BI129"/>
    <mergeCell ref="BJ129:BN129"/>
    <mergeCell ref="BO129:BS129"/>
    <mergeCell ref="BE128:BI128"/>
    <mergeCell ref="BJ128:BN128"/>
    <mergeCell ref="BO128:BS128"/>
    <mergeCell ref="A129:C129"/>
    <mergeCell ref="D129:P129"/>
    <mergeCell ref="Q129:U129"/>
    <mergeCell ref="V129:AE129"/>
    <mergeCell ref="AF129:AJ129"/>
    <mergeCell ref="AK129:AO129"/>
    <mergeCell ref="A128:C128"/>
    <mergeCell ref="D128:P128"/>
    <mergeCell ref="Q128:U128"/>
    <mergeCell ref="V128:AE128"/>
    <mergeCell ref="AF128:AJ128"/>
    <mergeCell ref="AK128:AO128"/>
    <mergeCell ref="AP128:AT128"/>
    <mergeCell ref="AU128:AY128"/>
    <mergeCell ref="AZ128:BD128"/>
    <mergeCell ref="V127:AE127"/>
    <mergeCell ref="AF127:AJ127"/>
    <mergeCell ref="AK127:AO127"/>
    <mergeCell ref="BJ125:BX125"/>
    <mergeCell ref="AF126:AJ126"/>
    <mergeCell ref="AK126:AO126"/>
    <mergeCell ref="AP126:AT126"/>
    <mergeCell ref="AU126:AY126"/>
    <mergeCell ref="AZ126:BD126"/>
    <mergeCell ref="BE126:BI126"/>
    <mergeCell ref="BJ126:BN126"/>
    <mergeCell ref="BO126:BS126"/>
    <mergeCell ref="BT126:BX126"/>
    <mergeCell ref="A125:C126"/>
    <mergeCell ref="D125:P126"/>
    <mergeCell ref="Q125:U126"/>
    <mergeCell ref="V125:AE126"/>
    <mergeCell ref="AF125:AT125"/>
    <mergeCell ref="AU125:BI125"/>
    <mergeCell ref="AO119:AS119"/>
    <mergeCell ref="AT119:AX119"/>
    <mergeCell ref="AY119:BC119"/>
    <mergeCell ref="BD119:BH119"/>
    <mergeCell ref="A123:BL123"/>
    <mergeCell ref="A124:BL124"/>
    <mergeCell ref="AT120:AX120"/>
    <mergeCell ref="AY120:BC120"/>
    <mergeCell ref="BD120:BH120"/>
    <mergeCell ref="AO118:AS118"/>
    <mergeCell ref="AT118:AX118"/>
    <mergeCell ref="AY118:BC118"/>
    <mergeCell ref="BD118:BH118"/>
    <mergeCell ref="A119:C119"/>
    <mergeCell ref="D119:T119"/>
    <mergeCell ref="U119:Y119"/>
    <mergeCell ref="Z119:AD119"/>
    <mergeCell ref="AE119:AI119"/>
    <mergeCell ref="AJ119:AN119"/>
    <mergeCell ref="AO117:AS117"/>
    <mergeCell ref="AT117:AX117"/>
    <mergeCell ref="AY117:BC117"/>
    <mergeCell ref="BD117:BH117"/>
    <mergeCell ref="A118:C118"/>
    <mergeCell ref="D118:T118"/>
    <mergeCell ref="U118:Y118"/>
    <mergeCell ref="Z118:AD118"/>
    <mergeCell ref="AE118:AI118"/>
    <mergeCell ref="AJ118:AN118"/>
    <mergeCell ref="A117:C117"/>
    <mergeCell ref="D117:T117"/>
    <mergeCell ref="U117:Y117"/>
    <mergeCell ref="Z117:AD117"/>
    <mergeCell ref="AE117:AI117"/>
    <mergeCell ref="AJ117:AN117"/>
    <mergeCell ref="AE116:AI116"/>
    <mergeCell ref="AJ116:AN116"/>
    <mergeCell ref="AO116:AS116"/>
    <mergeCell ref="AT116:AX116"/>
    <mergeCell ref="AY116:BC116"/>
    <mergeCell ref="BD116:BH116"/>
    <mergeCell ref="A113:BL113"/>
    <mergeCell ref="A114:BH114"/>
    <mergeCell ref="A115:C116"/>
    <mergeCell ref="D115:T116"/>
    <mergeCell ref="U115:AN115"/>
    <mergeCell ref="AO115:BH115"/>
    <mergeCell ref="U116:Y116"/>
    <mergeCell ref="Z116:AD116"/>
    <mergeCell ref="AN110:AR110"/>
    <mergeCell ref="AS110:AW110"/>
    <mergeCell ref="AX110:BA110"/>
    <mergeCell ref="BB110:BF110"/>
    <mergeCell ref="BG110:BK110"/>
    <mergeCell ref="BL110:BP110"/>
    <mergeCell ref="A110:C110"/>
    <mergeCell ref="D110:T110"/>
    <mergeCell ref="U110:Y110"/>
    <mergeCell ref="Z110:AD110"/>
    <mergeCell ref="AE110:AH110"/>
    <mergeCell ref="AI110:AM110"/>
    <mergeCell ref="BB111:BF111"/>
    <mergeCell ref="BG111:BK111"/>
    <mergeCell ref="BL111:BP111"/>
    <mergeCell ref="A109:C109"/>
    <mergeCell ref="D109:T109"/>
    <mergeCell ref="U109:Y109"/>
    <mergeCell ref="Z109:AD109"/>
    <mergeCell ref="AE109:AH109"/>
    <mergeCell ref="AI109:AM109"/>
    <mergeCell ref="AN109:AR109"/>
    <mergeCell ref="AS109:AW109"/>
    <mergeCell ref="AN108:AR108"/>
    <mergeCell ref="AS108:AW108"/>
    <mergeCell ref="AX108:BA108"/>
    <mergeCell ref="BB108:BF108"/>
    <mergeCell ref="BG108:BK108"/>
    <mergeCell ref="BL108:BP108"/>
    <mergeCell ref="A108:C108"/>
    <mergeCell ref="D108:T108"/>
    <mergeCell ref="U108:Y108"/>
    <mergeCell ref="Z108:AD108"/>
    <mergeCell ref="AE108:AH108"/>
    <mergeCell ref="AI108:AM108"/>
    <mergeCell ref="AX107:BA107"/>
    <mergeCell ref="BB107:BF107"/>
    <mergeCell ref="BG107:BK107"/>
    <mergeCell ref="BL107:BP107"/>
    <mergeCell ref="BQ107:BT107"/>
    <mergeCell ref="BU107:BY107"/>
    <mergeCell ref="U107:Y107"/>
    <mergeCell ref="Z107:AD107"/>
    <mergeCell ref="AE107:AH107"/>
    <mergeCell ref="AI107:AM107"/>
    <mergeCell ref="AN107:AR107"/>
    <mergeCell ref="AS107:AW107"/>
    <mergeCell ref="BB100:BF100"/>
    <mergeCell ref="BG100:BK100"/>
    <mergeCell ref="A103:BL103"/>
    <mergeCell ref="A104:BL104"/>
    <mergeCell ref="A105:BY105"/>
    <mergeCell ref="A106:C107"/>
    <mergeCell ref="D106:T107"/>
    <mergeCell ref="U106:AM106"/>
    <mergeCell ref="AN106:BF106"/>
    <mergeCell ref="BG106:BY106"/>
    <mergeCell ref="BB99:BF99"/>
    <mergeCell ref="BG99:BK99"/>
    <mergeCell ref="A100:E100"/>
    <mergeCell ref="F100:W100"/>
    <mergeCell ref="X100:AB100"/>
    <mergeCell ref="AC100:AG100"/>
    <mergeCell ref="AH100:AL100"/>
    <mergeCell ref="AM100:AQ100"/>
    <mergeCell ref="AR100:AV100"/>
    <mergeCell ref="AW100:BA100"/>
    <mergeCell ref="BB98:BF98"/>
    <mergeCell ref="BG98:BK98"/>
    <mergeCell ref="A99:E99"/>
    <mergeCell ref="F99:W99"/>
    <mergeCell ref="X99:AB99"/>
    <mergeCell ref="AC99:AG99"/>
    <mergeCell ref="AH99:AL99"/>
    <mergeCell ref="AM99:AQ99"/>
    <mergeCell ref="AR99:AV99"/>
    <mergeCell ref="AW99:BA99"/>
    <mergeCell ref="BB97:BF97"/>
    <mergeCell ref="BG97:BK97"/>
    <mergeCell ref="A98:E98"/>
    <mergeCell ref="F98:W98"/>
    <mergeCell ref="X98:AB98"/>
    <mergeCell ref="AC98:AG98"/>
    <mergeCell ref="AH98:AL98"/>
    <mergeCell ref="AM98:AQ98"/>
    <mergeCell ref="AR98:AV98"/>
    <mergeCell ref="AW98:BA98"/>
    <mergeCell ref="A96:E97"/>
    <mergeCell ref="F96:W97"/>
    <mergeCell ref="X96:AQ96"/>
    <mergeCell ref="AR96:BK96"/>
    <mergeCell ref="X97:AB97"/>
    <mergeCell ref="AC97:AG97"/>
    <mergeCell ref="AH97:AL97"/>
    <mergeCell ref="AM97:AQ97"/>
    <mergeCell ref="AR97:AV97"/>
    <mergeCell ref="AW97:BA97"/>
    <mergeCell ref="AR79:AV79"/>
    <mergeCell ref="AW79:BA79"/>
    <mergeCell ref="BB79:BF79"/>
    <mergeCell ref="BG79:BK79"/>
    <mergeCell ref="A94:BL94"/>
    <mergeCell ref="A95:BK95"/>
    <mergeCell ref="AM80:AQ80"/>
    <mergeCell ref="AR80:AV80"/>
    <mergeCell ref="AW80:BA80"/>
    <mergeCell ref="BB80:BF80"/>
    <mergeCell ref="AR78:AV78"/>
    <mergeCell ref="AW78:BA78"/>
    <mergeCell ref="BB78:BF78"/>
    <mergeCell ref="BG78:BK78"/>
    <mergeCell ref="A79:D79"/>
    <mergeCell ref="E79:W79"/>
    <mergeCell ref="X79:AB79"/>
    <mergeCell ref="AC79:AG79"/>
    <mergeCell ref="AH79:AL79"/>
    <mergeCell ref="AM79:AQ79"/>
    <mergeCell ref="BG81:BK81"/>
    <mergeCell ref="A82:D82"/>
    <mergeCell ref="E82:W82"/>
    <mergeCell ref="X82:AB82"/>
    <mergeCell ref="AC82:AG82"/>
    <mergeCell ref="AH82:AL82"/>
    <mergeCell ref="AM82:AQ82"/>
    <mergeCell ref="AR82:AV82"/>
    <mergeCell ref="AW82:BA82"/>
    <mergeCell ref="BB82:BF82"/>
    <mergeCell ref="BG80:BK80"/>
    <mergeCell ref="A81:D81"/>
    <mergeCell ref="AR77:AV77"/>
    <mergeCell ref="AW77:BA77"/>
    <mergeCell ref="BB77:BF77"/>
    <mergeCell ref="BG77:BK77"/>
    <mergeCell ref="A78:D78"/>
    <mergeCell ref="E78:W78"/>
    <mergeCell ref="X78:AB78"/>
    <mergeCell ref="AC78:AG78"/>
    <mergeCell ref="AH78:AL78"/>
    <mergeCell ref="AM78:AQ78"/>
    <mergeCell ref="A77:D77"/>
    <mergeCell ref="E77:W77"/>
    <mergeCell ref="X77:AB77"/>
    <mergeCell ref="AC77:AG77"/>
    <mergeCell ref="AH77:AL77"/>
    <mergeCell ref="AM77:AQ77"/>
    <mergeCell ref="AH76:AL76"/>
    <mergeCell ref="AM76:AQ76"/>
    <mergeCell ref="AR76:AV76"/>
    <mergeCell ref="AW76:BA76"/>
    <mergeCell ref="BB76:BF76"/>
    <mergeCell ref="BG76:BK76"/>
    <mergeCell ref="BQ71:BT71"/>
    <mergeCell ref="BU71:BY71"/>
    <mergeCell ref="A73:BL73"/>
    <mergeCell ref="A74:BK74"/>
    <mergeCell ref="A75:D76"/>
    <mergeCell ref="E75:W76"/>
    <mergeCell ref="X75:AQ75"/>
    <mergeCell ref="AR75:BK75"/>
    <mergeCell ref="X76:AB76"/>
    <mergeCell ref="AC76:AG76"/>
    <mergeCell ref="AN71:AR71"/>
    <mergeCell ref="AS71:AW71"/>
    <mergeCell ref="AX71:BA71"/>
    <mergeCell ref="BB71:BF71"/>
    <mergeCell ref="BG71:BK71"/>
    <mergeCell ref="BL71:BP71"/>
    <mergeCell ref="A71:E71"/>
    <mergeCell ref="F71:T71"/>
    <mergeCell ref="U71:Y71"/>
    <mergeCell ref="Z71:AD71"/>
    <mergeCell ref="AE71:AH71"/>
    <mergeCell ref="AI71:AM71"/>
    <mergeCell ref="AX70:BA70"/>
    <mergeCell ref="BB70:BF70"/>
    <mergeCell ref="BG70:BK70"/>
    <mergeCell ref="BL70:BP70"/>
    <mergeCell ref="BQ70:BT70"/>
    <mergeCell ref="BU70:BY70"/>
    <mergeCell ref="BQ69:BT69"/>
    <mergeCell ref="BU69:BY69"/>
    <mergeCell ref="A70:E70"/>
    <mergeCell ref="F70:T70"/>
    <mergeCell ref="U70:Y70"/>
    <mergeCell ref="Z70:AD70"/>
    <mergeCell ref="AE70:AH70"/>
    <mergeCell ref="AI70:AM70"/>
    <mergeCell ref="AN70:AR70"/>
    <mergeCell ref="AS70:AW70"/>
    <mergeCell ref="AN69:AR69"/>
    <mergeCell ref="AS69:AW69"/>
    <mergeCell ref="AX69:BA69"/>
    <mergeCell ref="BB69:BF69"/>
    <mergeCell ref="BG69:BK69"/>
    <mergeCell ref="BL69:BP69"/>
    <mergeCell ref="BG68:BK68"/>
    <mergeCell ref="BL68:BP68"/>
    <mergeCell ref="BQ68:BT68"/>
    <mergeCell ref="BU68:BY68"/>
    <mergeCell ref="A69:E69"/>
    <mergeCell ref="F69:T69"/>
    <mergeCell ref="U69:Y69"/>
    <mergeCell ref="Z69:AD69"/>
    <mergeCell ref="AE69:AH69"/>
    <mergeCell ref="AI69:AM69"/>
    <mergeCell ref="AE68:AH68"/>
    <mergeCell ref="AI68:AM68"/>
    <mergeCell ref="AN68:AR68"/>
    <mergeCell ref="AS68:AW68"/>
    <mergeCell ref="AX68:BA68"/>
    <mergeCell ref="BB68:BF68"/>
    <mergeCell ref="BU50:BY50"/>
    <mergeCell ref="A65:BL65"/>
    <mergeCell ref="A66:BY66"/>
    <mergeCell ref="A67:E68"/>
    <mergeCell ref="F67:T68"/>
    <mergeCell ref="U67:AM67"/>
    <mergeCell ref="AN67:BF67"/>
    <mergeCell ref="BG67:BY67"/>
    <mergeCell ref="U68:Y68"/>
    <mergeCell ref="Z68:AD68"/>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BN1:BZ1"/>
    <mergeCell ref="A2:BZ2"/>
    <mergeCell ref="B4:AF4"/>
    <mergeCell ref="AH4:AR4"/>
    <mergeCell ref="AT4:BA4"/>
    <mergeCell ref="A5:AF5"/>
    <mergeCell ref="AH5:AR5"/>
    <mergeCell ref="AT5:BA5"/>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s>
  <conditionalFormatting sqref="A110 A181 A119">
    <cfRule type="cellIs" dxfId="41" priority="46" stopIfTrue="1" operator="equal">
      <formula>A109</formula>
    </cfRule>
  </conditionalFormatting>
  <conditionalFormatting sqref="A129:C129 A144:C144">
    <cfRule type="cellIs" dxfId="40" priority="47" stopIfTrue="1" operator="equal">
      <formula>A128</formula>
    </cfRule>
    <cfRule type="cellIs" dxfId="39" priority="48" stopIfTrue="1" operator="equal">
      <formula>0</formula>
    </cfRule>
  </conditionalFormatting>
  <conditionalFormatting sqref="A111">
    <cfRule type="cellIs" dxfId="38" priority="45" stopIfTrue="1" operator="equal">
      <formula>A110</formula>
    </cfRule>
  </conditionalFormatting>
  <conditionalFormatting sqref="A121">
    <cfRule type="cellIs" dxfId="37" priority="50" stopIfTrue="1" operator="equal">
      <formula>A119</formula>
    </cfRule>
  </conditionalFormatting>
  <conditionalFormatting sqref="A120">
    <cfRule type="cellIs" dxfId="36" priority="43" stopIfTrue="1" operator="equal">
      <formula>A119</formula>
    </cfRule>
  </conditionalFormatting>
  <conditionalFormatting sqref="A182">
    <cfRule type="cellIs" dxfId="35" priority="5" stopIfTrue="1" operator="equal">
      <formula>A181</formula>
    </cfRule>
  </conditionalFormatting>
  <conditionalFormatting sqref="A130:C130">
    <cfRule type="cellIs" dxfId="34" priority="40" stopIfTrue="1" operator="equal">
      <formula>A129</formula>
    </cfRule>
    <cfRule type="cellIs" dxfId="33" priority="41" stopIfTrue="1" operator="equal">
      <formula>0</formula>
    </cfRule>
  </conditionalFormatting>
  <conditionalFormatting sqref="A131:C131">
    <cfRule type="cellIs" dxfId="32" priority="38" stopIfTrue="1" operator="equal">
      <formula>A130</formula>
    </cfRule>
    <cfRule type="cellIs" dxfId="31" priority="39" stopIfTrue="1" operator="equal">
      <formula>0</formula>
    </cfRule>
  </conditionalFormatting>
  <conditionalFormatting sqref="A132:C132">
    <cfRule type="cellIs" dxfId="30" priority="36" stopIfTrue="1" operator="equal">
      <formula>A131</formula>
    </cfRule>
    <cfRule type="cellIs" dxfId="29" priority="37" stopIfTrue="1" operator="equal">
      <formula>0</formula>
    </cfRule>
  </conditionalFormatting>
  <conditionalFormatting sqref="A133:C133">
    <cfRule type="cellIs" dxfId="28" priority="34" stopIfTrue="1" operator="equal">
      <formula>A132</formula>
    </cfRule>
    <cfRule type="cellIs" dxfId="27" priority="35" stopIfTrue="1" operator="equal">
      <formula>0</formula>
    </cfRule>
  </conditionalFormatting>
  <conditionalFormatting sqref="A134:C134">
    <cfRule type="cellIs" dxfId="26" priority="32" stopIfTrue="1" operator="equal">
      <formula>A133</formula>
    </cfRule>
    <cfRule type="cellIs" dxfId="25" priority="33" stopIfTrue="1" operator="equal">
      <formula>0</formula>
    </cfRule>
  </conditionalFormatting>
  <conditionalFormatting sqref="A135:C135">
    <cfRule type="cellIs" dxfId="24" priority="30" stopIfTrue="1" operator="equal">
      <formula>A134</formula>
    </cfRule>
    <cfRule type="cellIs" dxfId="23" priority="31" stopIfTrue="1" operator="equal">
      <formula>0</formula>
    </cfRule>
  </conditionalFormatting>
  <conditionalFormatting sqref="A136:C136">
    <cfRule type="cellIs" dxfId="22" priority="28" stopIfTrue="1" operator="equal">
      <formula>A135</formula>
    </cfRule>
    <cfRule type="cellIs" dxfId="21" priority="29" stopIfTrue="1" operator="equal">
      <formula>0</formula>
    </cfRule>
  </conditionalFormatting>
  <conditionalFormatting sqref="A137:C137">
    <cfRule type="cellIs" dxfId="20" priority="26" stopIfTrue="1" operator="equal">
      <formula>A136</formula>
    </cfRule>
    <cfRule type="cellIs" dxfId="19" priority="27" stopIfTrue="1" operator="equal">
      <formula>0</formula>
    </cfRule>
  </conditionalFormatting>
  <conditionalFormatting sqref="A145:C145">
    <cfRule type="cellIs" dxfId="18" priority="22" stopIfTrue="1" operator="equal">
      <formula>A144</formula>
    </cfRule>
    <cfRule type="cellIs" dxfId="17" priority="23" stopIfTrue="1" operator="equal">
      <formula>0</formula>
    </cfRule>
  </conditionalFormatting>
  <conditionalFormatting sqref="A146:C146">
    <cfRule type="cellIs" dxfId="16" priority="20" stopIfTrue="1" operator="equal">
      <formula>A145</formula>
    </cfRule>
    <cfRule type="cellIs" dxfId="15" priority="21" stopIfTrue="1" operator="equal">
      <formula>0</formula>
    </cfRule>
  </conditionalFormatting>
  <conditionalFormatting sqref="A147:C147">
    <cfRule type="cellIs" dxfId="14" priority="18" stopIfTrue="1" operator="equal">
      <formula>A146</formula>
    </cfRule>
    <cfRule type="cellIs" dxfId="13" priority="19" stopIfTrue="1" operator="equal">
      <formula>0</formula>
    </cfRule>
  </conditionalFormatting>
  <conditionalFormatting sqref="A148:C148">
    <cfRule type="cellIs" dxfId="12" priority="16" stopIfTrue="1" operator="equal">
      <formula>A147</formula>
    </cfRule>
    <cfRule type="cellIs" dxfId="11" priority="17" stopIfTrue="1" operator="equal">
      <formula>0</formula>
    </cfRule>
  </conditionalFormatting>
  <conditionalFormatting sqref="A149:C149">
    <cfRule type="cellIs" dxfId="10" priority="14" stopIfTrue="1" operator="equal">
      <formula>A148</formula>
    </cfRule>
    <cfRule type="cellIs" dxfId="9" priority="15" stopIfTrue="1" operator="equal">
      <formula>0</formula>
    </cfRule>
  </conditionalFormatting>
  <conditionalFormatting sqref="A150:C150">
    <cfRule type="cellIs" dxfId="8" priority="12" stopIfTrue="1" operator="equal">
      <formula>A149</formula>
    </cfRule>
    <cfRule type="cellIs" dxfId="7" priority="13" stopIfTrue="1" operator="equal">
      <formula>0</formula>
    </cfRule>
  </conditionalFormatting>
  <conditionalFormatting sqref="A151:C151">
    <cfRule type="cellIs" dxfId="6" priority="10" stopIfTrue="1" operator="equal">
      <formula>A150</formula>
    </cfRule>
    <cfRule type="cellIs" dxfId="5" priority="11" stopIfTrue="1" operator="equal">
      <formula>0</formula>
    </cfRule>
  </conditionalFormatting>
  <conditionalFormatting sqref="A152:C152">
    <cfRule type="cellIs" dxfId="4" priority="8" stopIfTrue="1" operator="equal">
      <formula>A151</formula>
    </cfRule>
    <cfRule type="cellIs" dxfId="3" priority="9" stopIfTrue="1" operator="equal">
      <formula>0</formula>
    </cfRule>
  </conditionalFormatting>
  <conditionalFormatting sqref="A183">
    <cfRule type="cellIs" dxfId="2" priority="4" stopIfTrue="1" operator="equal">
      <formula>A182</formula>
    </cfRule>
  </conditionalFormatting>
  <conditionalFormatting sqref="A184">
    <cfRule type="cellIs" dxfId="1" priority="3" stopIfTrue="1" operator="equal">
      <formula>A183</formula>
    </cfRule>
  </conditionalFormatting>
  <conditionalFormatting sqref="A185">
    <cfRule type="cellIs" dxfId="0" priority="2" stopIfTrue="1" operator="equal">
      <formula>A184</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Додаток2 КПК0810160</vt:lpstr>
      <vt:lpstr>'Додаток2 КПК0810160'!Область_друку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Admin</cp:lastModifiedBy>
  <cp:lastPrinted>2019-10-19T14:09:19Z</cp:lastPrinted>
  <dcterms:created xsi:type="dcterms:W3CDTF">2016-07-02T12:27:50Z</dcterms:created>
  <dcterms:modified xsi:type="dcterms:W3CDTF">2023-02-10T17:02:05Z</dcterms:modified>
</cp:coreProperties>
</file>