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0" yWindow="1005" windowWidth="19440" windowHeight="14385" tabRatio="522"/>
  </bookViews>
  <sheets>
    <sheet name="Додаток2 КПК1510160" sheetId="6" r:id="rId1"/>
  </sheets>
  <definedNames>
    <definedName name="_xlnm.Print_Area" localSheetId="0">'Додаток2 КПК1510160'!$A$1:$BY$250</definedName>
  </definedNames>
  <calcPr calcId="145621"/>
</workbook>
</file>

<file path=xl/calcChain.xml><?xml version="1.0" encoding="utf-8"?>
<calcChain xmlns="http://schemas.openxmlformats.org/spreadsheetml/2006/main">
  <c r="BH227" i="6" l="1"/>
  <c r="AT227" i="6"/>
  <c r="AJ227" i="6"/>
  <c r="BG218" i="6"/>
  <c r="AQ218" i="6"/>
  <c r="AZ195" i="6"/>
  <c r="AK195" i="6"/>
  <c r="BO187" i="6"/>
  <c r="AZ187" i="6"/>
  <c r="AK187" i="6"/>
  <c r="BD118" i="6"/>
  <c r="AJ118" i="6"/>
  <c r="BD117" i="6"/>
  <c r="AJ117" i="6"/>
  <c r="BD116" i="6"/>
  <c r="AJ116" i="6"/>
  <c r="BU108" i="6"/>
  <c r="BB108" i="6"/>
  <c r="AI108" i="6"/>
  <c r="BU107" i="6"/>
  <c r="BB107" i="6"/>
  <c r="AI107" i="6"/>
  <c r="BU106" i="6"/>
  <c r="BB106" i="6"/>
  <c r="AI106" i="6"/>
  <c r="BG96" i="6"/>
  <c r="AM96" i="6"/>
  <c r="BG88" i="6"/>
  <c r="AM88" i="6"/>
  <c r="BG87" i="6"/>
  <c r="AM87" i="6"/>
  <c r="BG86" i="6"/>
  <c r="AM86" i="6"/>
  <c r="BG85" i="6"/>
  <c r="AM85" i="6"/>
  <c r="BG84" i="6"/>
  <c r="AM84" i="6"/>
  <c r="BG83" i="6"/>
  <c r="AM83" i="6"/>
  <c r="BG82" i="6"/>
  <c r="AM82" i="6"/>
  <c r="BG81" i="6"/>
  <c r="AM81" i="6"/>
  <c r="BG80" i="6"/>
  <c r="AM80" i="6"/>
  <c r="BG79" i="6"/>
  <c r="AM79" i="6"/>
  <c r="BG78" i="6"/>
  <c r="AM78" i="6"/>
  <c r="BG77" i="6"/>
  <c r="AM77" i="6"/>
  <c r="BU69" i="6"/>
  <c r="BB69" i="6"/>
  <c r="AI69" i="6"/>
  <c r="BU61" i="6"/>
  <c r="BB61" i="6"/>
  <c r="AI61" i="6"/>
  <c r="BU60" i="6"/>
  <c r="BB60" i="6"/>
  <c r="AI60" i="6"/>
  <c r="BU59" i="6"/>
  <c r="BB59" i="6"/>
  <c r="AI59" i="6"/>
  <c r="BU58" i="6"/>
  <c r="BB58" i="6"/>
  <c r="AI58" i="6"/>
  <c r="BU57" i="6"/>
  <c r="BB57" i="6"/>
  <c r="AI57" i="6"/>
  <c r="BU56" i="6"/>
  <c r="BB56" i="6"/>
  <c r="AI56" i="6"/>
  <c r="BU55" i="6"/>
  <c r="BB55" i="6"/>
  <c r="AI55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<sst xmlns="http://schemas.openxmlformats.org/spreadsheetml/2006/main" count="711" uniqueCount="268">
  <si>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</si>
  <si>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</si>
  <si>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</si>
  <si>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</si>
  <si>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</si>
  <si>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</si>
  <si>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</si>
  <si>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</si>
  <si>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</si>
  <si>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</si>
  <si>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</si>
  <si>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</si>
  <si>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</si>
  <si>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</si>
  <si>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</si>
  <si>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</si>
  <si>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</si>
  <si>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</si>
  <si>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</si>
  <si>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</si>
  <si>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</si>
  <si>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</si>
  <si>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</si>
  <si>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</si>
  <si>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</si>
  <si>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</si>
  <si>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</si>
  <si>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</si>
  <si>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</si>
  <si>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</si>
  <si>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</si>
  <si>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</si>
  <si>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</si>
  <si>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</si>
  <si>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</si>
  <si>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</si>
  <si>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</si>
  <si>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</si>
  <si>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</si>
  <si>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</si>
  <si>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</si>
  <si>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</si>
  <si>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</si>
  <si>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</si>
  <si>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</si>
  <si>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</si>
  <si>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</si>
  <si>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</si>
  <si>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</si>
  <si>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</si>
  <si>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</si>
  <si>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</si>
  <si>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</si>
  <si>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</si>
  <si>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</si>
  <si>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</si>
  <si>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</si>
  <si>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</si>
  <si>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</si>
  <si>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</si>
  <si>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</si>
  <si>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</si>
  <si>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</si>
  <si>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</si>
  <si>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</si>
  <si>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</si>
  <si>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</si>
  <si>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</si>
  <si>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</si>
  <si>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</si>
  <si>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</si>
  <si>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</si>
  <si>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</si>
  <si>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</si>
  <si>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</si>
  <si>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</si>
  <si>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</si>
  <si>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</si>
  <si>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</si>
  <si>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</si>
  <si>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</si>
  <si>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</si>
  <si>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</si>
  <si>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</si>
  <si>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</si>
  <si>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</si>
  <si>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</si>
  <si>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</si>
  <si>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</si>
  <si>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</si>
  <si>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</si>
  <si>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</si>
  <si>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</si>
  <si>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</si>
  <si>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</si>
  <si>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</si>
  <si>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</si>
  <si>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</si>
  <si>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</si>
  <si>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</si>
  <si>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</si>
  <si>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</si>
  <si>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</si>
  <si>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</si>
  <si>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</si>
  <si>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</si>
  <si>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</si>
  <si>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</si>
  <si>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</si>
  <si>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</si>
  <si>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</si>
  <si>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</si>
  <si>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</si>
  <si>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</si>
  <si>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</si>
  <si>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</si>
  <si>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</si>
  <si>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</si>
  <si>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</si>
  <si>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</si>
  <si>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</si>
  <si>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</si>
  <si>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</si>
  <si>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</si>
  <si>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</si>
  <si>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</si>
  <si>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</si>
  <si>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</si>
  <si>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</si>
  <si>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</si>
  <si>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</si>
  <si>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</si>
  <si>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</si>
  <si>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</si>
  <si>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</si>
  <si>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</si>
  <si>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</si>
  <si>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</si>
  <si>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</si>
  <si>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</si>
  <si>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</si>
  <si>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</si>
  <si>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</si>
  <si>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</si>
  <si>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</si>
  <si>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</si>
  <si>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</si>
  <si>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</si>
  <si>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</si>
  <si>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</si>
  <si>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</si>
  <si>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</si>
  <si>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</si>
  <si>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</si>
  <si>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</si>
  <si>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</si>
  <si>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</si>
  <si>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</si>
  <si>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</si>
  <si>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</si>
  <si>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</si>
  <si>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</si>
  <si>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</si>
  <si>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</si>
  <si>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</si>
  <si>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</si>
  <si>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</si>
  <si>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</si>
  <si>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</si>
  <si>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</si>
  <si>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</si>
  <si>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</si>
  <si>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</si>
  <si>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</si>
  <si>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Заробітна плата</t>
  </si>
  <si>
    <t>Нарахування на оплату праці</t>
  </si>
  <si>
    <t>Предмети, матеріали, обладнання та інвентар</t>
  </si>
  <si>
    <t>Оплата послуг (крім комунальних)</t>
  </si>
  <si>
    <t>Видатки на відрядження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</si>
  <si>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</si>
  <si>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</si>
  <si>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</si>
  <si>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</si>
  <si>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Дослідження і розробки, окремі заходи розвитку по реалізації державних (регіональних) програм</t>
  </si>
  <si>
    <t>Інші поточні видатки</t>
  </si>
  <si>
    <t>Забезпечення виконання наданих законодавством повноважень в галузы будывництва, архытектури та мыстобудування  обёэктыв житлово-цивыльного та комунального призначення</t>
  </si>
  <si>
    <t>затрат</t>
  </si>
  <si>
    <t xml:space="preserve">formula=RC[-16]+RC[-8]                          </t>
  </si>
  <si>
    <t>кількість штатних одиниць</t>
  </si>
  <si>
    <t>од.</t>
  </si>
  <si>
    <t>штатний розпис</t>
  </si>
  <si>
    <t>продукту</t>
  </si>
  <si>
    <t>запланована кількість отриманих листів, звернень, заяв, скарг</t>
  </si>
  <si>
    <t>шт.</t>
  </si>
  <si>
    <t>журнал реєстрації</t>
  </si>
  <si>
    <t>запланована кількість прийнятих і підготовлених нормативно-правових актів</t>
  </si>
  <si>
    <t>ефективності</t>
  </si>
  <si>
    <t xml:space="preserve"> кількість виконаних листів, звернень, заяв, скарг на одного працівника</t>
  </si>
  <si>
    <t>витрати на утримання однієї штатної одиниці</t>
  </si>
  <si>
    <t>тис.грн.</t>
  </si>
  <si>
    <t>розрахунок</t>
  </si>
  <si>
    <t>Обов’язкові виплати, у тому числі:</t>
  </si>
  <si>
    <t>посадовий оклад</t>
  </si>
  <si>
    <t>надбавки</t>
  </si>
  <si>
    <t>Премії</t>
  </si>
  <si>
    <t>Матеріальна допомога, у тому числі:</t>
  </si>
  <si>
    <t>на оздоровлення при наданні щорічної відпустки</t>
  </si>
  <si>
    <t>на соціально-побутові потреби</t>
  </si>
  <si>
    <t>Інші виплати</t>
  </si>
  <si>
    <t>у тому числі оплата праці  штатних одиниць за загальним фондом, що враховані також у спеціальному фонді</t>
  </si>
  <si>
    <t>060 - Інші працівники</t>
  </si>
  <si>
    <t>480 - Посадові особи місцевого самоврядування</t>
  </si>
  <si>
    <t>УСЬОГО штатних одиниць</t>
  </si>
  <si>
    <t>з них штатні одиниці за загальним фондом, що враховані також у спеціальному фонді</t>
  </si>
  <si>
    <t>Забезпечення виконання наданих законодавством повноважень в галузі будівництва,архітектури та містобудування ою'єктів житлово-цивільного та комунального призначення.</t>
  </si>
  <si>
    <t>Забезпечення виконання наданих законодавством повноважень; _x000D_
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</si>
  <si>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Конституція У країни,Бюджетний кодекс України,ПостановиКкабінету Міністрів України,Закони України "Про місцеве самоврядування в Україні", "Про службу в органах місцевого самоврядування",Наказ Міністерства фінансів України від 26.08.2014 № 836 "По деякі питання запровадження програмно-цільового методу складання та виконаня місцевих бюджетів" Закону України "Про Державний бюджет України на 2023 рік",Постанова КМУ від 09.03.2006 р. № 268 " Про упорядкування структури та умов оплати праці працівників апарату органів виконавчої влади, органів прокуратури,судів ,та іншіх органів" (із змінами та доповненнями), Наказ Міністра праці України від 02.10.1996 р. № 77 "Про умови оплати праці робітників,зайнятих обслуговуванням органів виконавчої влади,місцевого самоврядування та їх виконавчих органів, органів прокуратури,судів та іншіх органів" (із змінами),Про бюджет Лисичанської територіалької громади на 2023 рік выд 19.12.2022 № 458",Положення про Управління будівництва та архітектури Лисичанської міської військово-цивільної адміністрації Сєвєродонецького району Луганської області від11.08.2021 № 868</t>
  </si>
  <si>
    <t>Видитки із спеціального фонду не планувались</t>
  </si>
  <si>
    <t>(1)(5)</t>
  </si>
  <si>
    <t>Управління будівництва та архітектури Лисичанської міської військово-цивільної адміністрації Сєвєродонецького району Луганської області</t>
  </si>
  <si>
    <t>Керівник установи</t>
  </si>
  <si>
    <t>Керівник фінансової служби</t>
  </si>
  <si>
    <t>ЗЕМЛЯНА С. О.</t>
  </si>
  <si>
    <t>КРИВАЛЬ Л. С.</t>
  </si>
  <si>
    <t>04011609</t>
  </si>
  <si>
    <t>1251900000</t>
  </si>
  <si>
    <t>(грн)</t>
  </si>
  <si>
    <t>2021 рік (звіт)</t>
  </si>
  <si>
    <t>1) кредиторська заборгованість місцевого бюджету у 2021 році:</t>
  </si>
  <si>
    <t>Дебіторська заборгованість на 01.01.2021</t>
  </si>
  <si>
    <t>2022 рік (затверджено)</t>
  </si>
  <si>
    <t>2022 рік (план)</t>
  </si>
  <si>
    <t>2022 рік</t>
  </si>
  <si>
    <t>3) дебіторська заборгованість у 2021 - 2022 роках:</t>
  </si>
  <si>
    <t>Дебіторська заборгованість на 01.01.2022</t>
  </si>
  <si>
    <t>внаслідок використання коштів спеціального фонду бюджету у 2021 році, та очікувані результати у 2022 році.</t>
  </si>
  <si>
    <t>1) надходження для виконання бюджетної програми у 2021 - 2023 роках:</t>
  </si>
  <si>
    <t>2023 рік (проект)</t>
  </si>
  <si>
    <t>1) видатки за кодами Економічної класифікації видатків бюджету у 2021 - 2023 роках:</t>
  </si>
  <si>
    <t>2) надання кредитів за кодами Класифікації кредитування бюджету у 2021 - 2023 роках:</t>
  </si>
  <si>
    <t>1) витрати за напрямами використання бюджетних коштів у 2021 - 2023 роках:</t>
  </si>
  <si>
    <t>1) результативні показники бюджетної програми у 2021 - 2023 роках:</t>
  </si>
  <si>
    <t>2023 рік</t>
  </si>
  <si>
    <t>1) місцеві/регіональні програми, які виконуються в межах бюджетної програми у 2021 - 2023 роках:</t>
  </si>
  <si>
    <t>14. Бюджетні зобов’язання у 2021 - 2023 роках:</t>
  </si>
  <si>
    <t xml:space="preserve">2) кредиторська заборгованість місцевого бюджету у 2022 - 2023 роках: </t>
  </si>
  <si>
    <t>Очікувана дебіторська заборгованость  на 01.01.2023</t>
  </si>
  <si>
    <t>4) аналіз управління бюджетними зобов'язаннями та пропозиції щодо упорядкування бюджетних зобов'язань у 2023 році.</t>
  </si>
  <si>
    <t>2024 рік (прогноз)</t>
  </si>
  <si>
    <t>2024 рік</t>
  </si>
  <si>
    <t>БЮДЖЕТНИЙ ЗАПИТ НА 2023-2025 РОКИ індивідуальний (Форма 2023-2)</t>
  </si>
  <si>
    <t>4. Мета та завдання бюджетної програми на 2023 - 2025 роки</t>
  </si>
  <si>
    <t>2) надходження для виконання бюджетної програми  у 2024 - 2025 роках:</t>
  </si>
  <si>
    <t>2025 рік (прогноз)</t>
  </si>
  <si>
    <t>3) видатки за кодами Економічної класифікації видатків бюджету у 2024 - 2025 роках:</t>
  </si>
  <si>
    <t>4) надання кредитів за кодами Класифікації кредитування бюджету у 2024 - 2025 роках:</t>
  </si>
  <si>
    <t>2) витрати за напрямами використання бюджетних коштів у 2024 - 2025 роках:</t>
  </si>
  <si>
    <t>2) результативні показники бюджетної програми у 2024 - 2025 роках:</t>
  </si>
  <si>
    <t xml:space="preserve">2025 рік </t>
  </si>
  <si>
    <t>2) місцеві/регіональні програми, які виконуються в межах бюджетної програми у 2024 - 2025 роках:</t>
  </si>
  <si>
    <t>12. Об’єкти, які виконуються в межах бюджетної програми за рахунок коштів бюджету розвитку у 2021 - 2025 роках:</t>
  </si>
  <si>
    <t>13. Аналіз результатів, досягнутих внаслідок використання коштів загального фонду бюджету у 2021 році, очікувані результати у 
2022 році, обґрунтування необхідності передбачення витрат кредитів на 2023 - 2025 роки</t>
  </si>
  <si>
    <t xml:space="preserve"> 15. Підстави та обґрунтування видатків спеціального фонду на 2023 рік та на 2024 - 2025 роки за рахунок надходжень до спеціального фонду, аналіз результатів, досягнутих </t>
  </si>
  <si>
    <t>(1)(5)(1)(0)(1)(6)(0)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</si>
  <si>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</si>
  <si>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</si>
  <si>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</si>
  <si>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(1)(5)(1)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</si>
</sst>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51"/>
  <sheetViews>
    <sheetView tabSelected="1" topLeftCell="R1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 x14ac:dyDescent="0.2">
      <c r="A2" s="32" t="s">
        <v>250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28.5" customHeight="1" x14ac:dyDescent="0.2">
      <c r="A4" s="11" t="s">
        <v>159</v>
      </c>
      <c r="B4" s="126" t="s">
        <v>219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8"/>
      <c r="AH4" s="35" t="s">
        <v>218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1" t="s">
        <v>224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161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28.5" customHeight="1" x14ac:dyDescent="0.2">
      <c r="A7" s="11" t="s">
        <v>162</v>
      </c>
      <c r="B7" s="126" t="s">
        <v>219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8"/>
      <c r="AH7" s="35" t="s">
        <v>267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1" t="s">
        <v>224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163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28.5" customHeight="1" x14ac:dyDescent="0.2">
      <c r="A10" s="11" t="s">
        <v>164</v>
      </c>
      <c r="B10" s="35" t="s">
        <v>263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264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265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2" t="s">
        <v>266</v>
      </c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20"/>
      <c r="BL10" s="131" t="s">
        <v>225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33" t="s">
        <v>165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168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166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29" t="s">
        <v>251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">
      <c r="A15" s="124" t="s">
        <v>214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30" customHeight="1" x14ac:dyDescent="0.2">
      <c r="A18" s="124" t="s">
        <v>215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75" customHeight="1" x14ac:dyDescent="0.2">
      <c r="A21" s="124" t="s">
        <v>216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">
      <c r="A24" s="79" t="s">
        <v>236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 x14ac:dyDescent="0.2">
      <c r="A25" s="31" t="s">
        <v>226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">
      <c r="A26" s="54" t="s">
        <v>2</v>
      </c>
      <c r="B26" s="55"/>
      <c r="C26" s="55"/>
      <c r="D26" s="56"/>
      <c r="E26" s="54" t="s">
        <v>19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27" t="s">
        <v>227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230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237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">
      <c r="A27" s="57"/>
      <c r="B27" s="58"/>
      <c r="C27" s="58"/>
      <c r="D27" s="59"/>
      <c r="E27" s="57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1" t="s">
        <v>116</v>
      </c>
      <c r="AF27" s="52"/>
      <c r="AG27" s="52"/>
      <c r="AH27" s="53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1" t="s">
        <v>116</v>
      </c>
      <c r="AY27" s="52"/>
      <c r="AZ27" s="52"/>
      <c r="BA27" s="53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1" t="s">
        <v>116</v>
      </c>
      <c r="BR27" s="52"/>
      <c r="BS27" s="52"/>
      <c r="BT27" s="53"/>
      <c r="BU27" s="36" t="s">
        <v>97</v>
      </c>
      <c r="BV27" s="37"/>
      <c r="BW27" s="37"/>
      <c r="BX27" s="37"/>
      <c r="BY27" s="38"/>
    </row>
    <row r="28" spans="1:79" ht="15" customHeight="1" x14ac:dyDescent="0.2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170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170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170</v>
      </c>
      <c r="BV29" s="48"/>
      <c r="BW29" s="48"/>
      <c r="BX29" s="48"/>
      <c r="BY29" s="49"/>
      <c r="CA29" t="s">
        <v>21</v>
      </c>
    </row>
    <row r="30" spans="1:79" s="99" customFormat="1" ht="12.75" customHeight="1" x14ac:dyDescent="0.2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5368236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5368236</v>
      </c>
      <c r="AJ30" s="97"/>
      <c r="AK30" s="97"/>
      <c r="AL30" s="97"/>
      <c r="AM30" s="98"/>
      <c r="AN30" s="96">
        <v>7157455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7157455</v>
      </c>
      <c r="BC30" s="97"/>
      <c r="BD30" s="97"/>
      <c r="BE30" s="97"/>
      <c r="BF30" s="98"/>
      <c r="BG30" s="96">
        <v>1692015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1692015</v>
      </c>
      <c r="BV30" s="97"/>
      <c r="BW30" s="97"/>
      <c r="BX30" s="97"/>
      <c r="BY30" s="98"/>
      <c r="CA30" s="99" t="s">
        <v>22</v>
      </c>
    </row>
    <row r="31" spans="1:79" s="6" customFormat="1" ht="12.75" customHeight="1" x14ac:dyDescent="0.2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5368236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5368236</v>
      </c>
      <c r="AJ31" s="105"/>
      <c r="AK31" s="105"/>
      <c r="AL31" s="105"/>
      <c r="AM31" s="106"/>
      <c r="AN31" s="104">
        <v>7157455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7157455</v>
      </c>
      <c r="BC31" s="105"/>
      <c r="BD31" s="105"/>
      <c r="BE31" s="105"/>
      <c r="BF31" s="106"/>
      <c r="BG31" s="104">
        <v>1692015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1692015</v>
      </c>
      <c r="BV31" s="105"/>
      <c r="BW31" s="105"/>
      <c r="BX31" s="105"/>
      <c r="BY31" s="106"/>
    </row>
    <row r="33" spans="1:79" ht="14.25" customHeight="1" x14ac:dyDescent="0.2">
      <c r="A33" s="79" t="s">
        <v>252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 x14ac:dyDescent="0.2">
      <c r="A34" s="44" t="s">
        <v>226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">
      <c r="A35" s="54" t="s">
        <v>2</v>
      </c>
      <c r="B35" s="55"/>
      <c r="C35" s="55"/>
      <c r="D35" s="56"/>
      <c r="E35" s="54" t="s">
        <v>19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6"/>
      <c r="X35" s="36" t="s">
        <v>248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253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">
      <c r="A36" s="57"/>
      <c r="B36" s="58"/>
      <c r="C36" s="58"/>
      <c r="D36" s="59"/>
      <c r="E36" s="5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9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1" t="s">
        <v>116</v>
      </c>
      <c r="AI36" s="52"/>
      <c r="AJ36" s="52"/>
      <c r="AK36" s="52"/>
      <c r="AL36" s="53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1" t="s">
        <v>116</v>
      </c>
      <c r="BC36" s="52"/>
      <c r="BD36" s="52"/>
      <c r="BE36" s="52"/>
      <c r="BF36" s="53"/>
      <c r="BG36" s="36" t="s">
        <v>96</v>
      </c>
      <c r="BH36" s="37"/>
      <c r="BI36" s="37"/>
      <c r="BJ36" s="37"/>
      <c r="BK36" s="38"/>
    </row>
    <row r="37" spans="1:79" ht="15" customHeight="1" x14ac:dyDescent="0.2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171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171</v>
      </c>
      <c r="BH38" s="48"/>
      <c r="BI38" s="48"/>
      <c r="BJ38" s="48"/>
      <c r="BK38" s="49"/>
      <c r="CA38" t="s">
        <v>23</v>
      </c>
    </row>
    <row r="39" spans="1:79" s="99" customFormat="1" ht="12.75" customHeight="1" x14ac:dyDescent="0.2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0</v>
      </c>
      <c r="AN39" s="97"/>
      <c r="AO39" s="97"/>
      <c r="AP39" s="97"/>
      <c r="AQ39" s="98"/>
      <c r="AR39" s="96">
        <v>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0</v>
      </c>
      <c r="BH39" s="95"/>
      <c r="BI39" s="95"/>
      <c r="BJ39" s="95"/>
      <c r="BK39" s="95"/>
      <c r="CA39" s="99" t="s">
        <v>24</v>
      </c>
    </row>
    <row r="40" spans="1:79" s="6" customFormat="1" ht="12.75" customHeight="1" x14ac:dyDescent="0.2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0</v>
      </c>
      <c r="AN40" s="105"/>
      <c r="AO40" s="105"/>
      <c r="AP40" s="105"/>
      <c r="AQ40" s="106"/>
      <c r="AR40" s="104">
        <v>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0</v>
      </c>
      <c r="BH40" s="103"/>
      <c r="BI40" s="103"/>
      <c r="BJ40" s="103"/>
      <c r="BK40" s="103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">
      <c r="A44" s="29" t="s">
        <v>238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">
      <c r="A45" s="31" t="s">
        <v>226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">
      <c r="A46" s="62" t="s">
        <v>118</v>
      </c>
      <c r="B46" s="63"/>
      <c r="C46" s="63"/>
      <c r="D46" s="64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227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230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237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">
      <c r="A47" s="65"/>
      <c r="B47" s="66"/>
      <c r="C47" s="66"/>
      <c r="D47" s="6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1" t="s">
        <v>116</v>
      </c>
      <c r="AF47" s="52"/>
      <c r="AG47" s="52"/>
      <c r="AH47" s="53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1" t="s">
        <v>116</v>
      </c>
      <c r="AY47" s="52"/>
      <c r="AZ47" s="52"/>
      <c r="BA47" s="53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1" t="s">
        <v>116</v>
      </c>
      <c r="BR47" s="52"/>
      <c r="BS47" s="52"/>
      <c r="BT47" s="53"/>
      <c r="BU47" s="36" t="s">
        <v>97</v>
      </c>
      <c r="BV47" s="37"/>
      <c r="BW47" s="37"/>
      <c r="BX47" s="37"/>
      <c r="BY47" s="38"/>
    </row>
    <row r="48" spans="1:79" ht="15" customHeight="1" x14ac:dyDescent="0.2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170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170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170</v>
      </c>
      <c r="BV49" s="48"/>
      <c r="BW49" s="48"/>
      <c r="BX49" s="48"/>
      <c r="BY49" s="49"/>
      <c r="CA49" t="s">
        <v>25</v>
      </c>
    </row>
    <row r="50" spans="1:79" s="99" customFormat="1" ht="12.75" customHeight="1" x14ac:dyDescent="0.2">
      <c r="A50" s="89">
        <v>2111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3886349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3886349</v>
      </c>
      <c r="AJ50" s="97"/>
      <c r="AK50" s="97"/>
      <c r="AL50" s="97"/>
      <c r="AM50" s="98"/>
      <c r="AN50" s="96">
        <v>4968134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4968134</v>
      </c>
      <c r="BC50" s="97"/>
      <c r="BD50" s="97"/>
      <c r="BE50" s="97"/>
      <c r="BF50" s="98"/>
      <c r="BG50" s="96">
        <v>1362491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1362491</v>
      </c>
      <c r="BV50" s="97"/>
      <c r="BW50" s="97"/>
      <c r="BX50" s="97"/>
      <c r="BY50" s="98"/>
      <c r="CA50" s="99" t="s">
        <v>26</v>
      </c>
    </row>
    <row r="51" spans="1:79" s="99" customFormat="1" ht="12.75" customHeight="1" x14ac:dyDescent="0.2">
      <c r="A51" s="89">
        <v>2120</v>
      </c>
      <c r="B51" s="90"/>
      <c r="C51" s="90"/>
      <c r="D51" s="91"/>
      <c r="E51" s="92" t="s">
        <v>175</v>
      </c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4"/>
      <c r="U51" s="96">
        <v>863563</v>
      </c>
      <c r="V51" s="97"/>
      <c r="W51" s="97"/>
      <c r="X51" s="97"/>
      <c r="Y51" s="98"/>
      <c r="Z51" s="96">
        <v>0</v>
      </c>
      <c r="AA51" s="97"/>
      <c r="AB51" s="97"/>
      <c r="AC51" s="97"/>
      <c r="AD51" s="98"/>
      <c r="AE51" s="96">
        <v>0</v>
      </c>
      <c r="AF51" s="97"/>
      <c r="AG51" s="97"/>
      <c r="AH51" s="98"/>
      <c r="AI51" s="96">
        <f>IF(ISNUMBER(U51),U51,0)+IF(ISNUMBER(Z51),Z51,0)</f>
        <v>863563</v>
      </c>
      <c r="AJ51" s="97"/>
      <c r="AK51" s="97"/>
      <c r="AL51" s="97"/>
      <c r="AM51" s="98"/>
      <c r="AN51" s="96">
        <v>1092990</v>
      </c>
      <c r="AO51" s="97"/>
      <c r="AP51" s="97"/>
      <c r="AQ51" s="97"/>
      <c r="AR51" s="98"/>
      <c r="AS51" s="96">
        <v>0</v>
      </c>
      <c r="AT51" s="97"/>
      <c r="AU51" s="97"/>
      <c r="AV51" s="97"/>
      <c r="AW51" s="98"/>
      <c r="AX51" s="96">
        <v>0</v>
      </c>
      <c r="AY51" s="97"/>
      <c r="AZ51" s="97"/>
      <c r="BA51" s="98"/>
      <c r="BB51" s="96">
        <f>IF(ISNUMBER(AN51),AN51,0)+IF(ISNUMBER(AS51),AS51,0)</f>
        <v>1092990</v>
      </c>
      <c r="BC51" s="97"/>
      <c r="BD51" s="97"/>
      <c r="BE51" s="97"/>
      <c r="BF51" s="98"/>
      <c r="BG51" s="96">
        <v>317874</v>
      </c>
      <c r="BH51" s="97"/>
      <c r="BI51" s="97"/>
      <c r="BJ51" s="97"/>
      <c r="BK51" s="98"/>
      <c r="BL51" s="96">
        <v>0</v>
      </c>
      <c r="BM51" s="97"/>
      <c r="BN51" s="97"/>
      <c r="BO51" s="97"/>
      <c r="BP51" s="98"/>
      <c r="BQ51" s="96">
        <v>0</v>
      </c>
      <c r="BR51" s="97"/>
      <c r="BS51" s="97"/>
      <c r="BT51" s="98"/>
      <c r="BU51" s="96">
        <f>IF(ISNUMBER(BG51),BG51,0)+IF(ISNUMBER(BL51),BL51,0)</f>
        <v>317874</v>
      </c>
      <c r="BV51" s="97"/>
      <c r="BW51" s="97"/>
      <c r="BX51" s="97"/>
      <c r="BY51" s="98"/>
    </row>
    <row r="52" spans="1:79" s="99" customFormat="1" ht="12.75" customHeight="1" x14ac:dyDescent="0.2">
      <c r="A52" s="89">
        <v>2210</v>
      </c>
      <c r="B52" s="90"/>
      <c r="C52" s="90"/>
      <c r="D52" s="91"/>
      <c r="E52" s="92" t="s">
        <v>176</v>
      </c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4"/>
      <c r="U52" s="96">
        <v>173943</v>
      </c>
      <c r="V52" s="97"/>
      <c r="W52" s="97"/>
      <c r="X52" s="97"/>
      <c r="Y52" s="98"/>
      <c r="Z52" s="96">
        <v>0</v>
      </c>
      <c r="AA52" s="97"/>
      <c r="AB52" s="97"/>
      <c r="AC52" s="97"/>
      <c r="AD52" s="98"/>
      <c r="AE52" s="96">
        <v>0</v>
      </c>
      <c r="AF52" s="97"/>
      <c r="AG52" s="97"/>
      <c r="AH52" s="98"/>
      <c r="AI52" s="96">
        <f>IF(ISNUMBER(U52),U52,0)+IF(ISNUMBER(Z52),Z52,0)</f>
        <v>173943</v>
      </c>
      <c r="AJ52" s="97"/>
      <c r="AK52" s="97"/>
      <c r="AL52" s="97"/>
      <c r="AM52" s="98"/>
      <c r="AN52" s="96">
        <v>163210</v>
      </c>
      <c r="AO52" s="97"/>
      <c r="AP52" s="97"/>
      <c r="AQ52" s="97"/>
      <c r="AR52" s="98"/>
      <c r="AS52" s="96">
        <v>0</v>
      </c>
      <c r="AT52" s="97"/>
      <c r="AU52" s="97"/>
      <c r="AV52" s="97"/>
      <c r="AW52" s="98"/>
      <c r="AX52" s="96">
        <v>0</v>
      </c>
      <c r="AY52" s="97"/>
      <c r="AZ52" s="97"/>
      <c r="BA52" s="98"/>
      <c r="BB52" s="96">
        <f>IF(ISNUMBER(AN52),AN52,0)+IF(ISNUMBER(AS52),AS52,0)</f>
        <v>163210</v>
      </c>
      <c r="BC52" s="97"/>
      <c r="BD52" s="97"/>
      <c r="BE52" s="97"/>
      <c r="BF52" s="98"/>
      <c r="BG52" s="96">
        <v>4300</v>
      </c>
      <c r="BH52" s="97"/>
      <c r="BI52" s="97"/>
      <c r="BJ52" s="97"/>
      <c r="BK52" s="98"/>
      <c r="BL52" s="96">
        <v>0</v>
      </c>
      <c r="BM52" s="97"/>
      <c r="BN52" s="97"/>
      <c r="BO52" s="97"/>
      <c r="BP52" s="98"/>
      <c r="BQ52" s="96">
        <v>0</v>
      </c>
      <c r="BR52" s="97"/>
      <c r="BS52" s="97"/>
      <c r="BT52" s="98"/>
      <c r="BU52" s="96">
        <f>IF(ISNUMBER(BG52),BG52,0)+IF(ISNUMBER(BL52),BL52,0)</f>
        <v>4300</v>
      </c>
      <c r="BV52" s="97"/>
      <c r="BW52" s="97"/>
      <c r="BX52" s="97"/>
      <c r="BY52" s="98"/>
    </row>
    <row r="53" spans="1:79" s="99" customFormat="1" ht="12.75" customHeight="1" x14ac:dyDescent="0.2">
      <c r="A53" s="89">
        <v>2240</v>
      </c>
      <c r="B53" s="90"/>
      <c r="C53" s="90"/>
      <c r="D53" s="91"/>
      <c r="E53" s="92" t="s">
        <v>177</v>
      </c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4"/>
      <c r="U53" s="96">
        <v>135241</v>
      </c>
      <c r="V53" s="97"/>
      <c r="W53" s="97"/>
      <c r="X53" s="97"/>
      <c r="Y53" s="98"/>
      <c r="Z53" s="96">
        <v>0</v>
      </c>
      <c r="AA53" s="97"/>
      <c r="AB53" s="97"/>
      <c r="AC53" s="97"/>
      <c r="AD53" s="98"/>
      <c r="AE53" s="96">
        <v>0</v>
      </c>
      <c r="AF53" s="97"/>
      <c r="AG53" s="97"/>
      <c r="AH53" s="98"/>
      <c r="AI53" s="96">
        <f>IF(ISNUMBER(U53),U53,0)+IF(ISNUMBER(Z53),Z53,0)</f>
        <v>135241</v>
      </c>
      <c r="AJ53" s="97"/>
      <c r="AK53" s="97"/>
      <c r="AL53" s="97"/>
      <c r="AM53" s="98"/>
      <c r="AN53" s="96">
        <v>163846</v>
      </c>
      <c r="AO53" s="97"/>
      <c r="AP53" s="97"/>
      <c r="AQ53" s="97"/>
      <c r="AR53" s="98"/>
      <c r="AS53" s="96">
        <v>0</v>
      </c>
      <c r="AT53" s="97"/>
      <c r="AU53" s="97"/>
      <c r="AV53" s="97"/>
      <c r="AW53" s="98"/>
      <c r="AX53" s="96">
        <v>0</v>
      </c>
      <c r="AY53" s="97"/>
      <c r="AZ53" s="97"/>
      <c r="BA53" s="98"/>
      <c r="BB53" s="96">
        <f>IF(ISNUMBER(AN53),AN53,0)+IF(ISNUMBER(AS53),AS53,0)</f>
        <v>163846</v>
      </c>
      <c r="BC53" s="97"/>
      <c r="BD53" s="97"/>
      <c r="BE53" s="97"/>
      <c r="BF53" s="98"/>
      <c r="BG53" s="96">
        <v>7350</v>
      </c>
      <c r="BH53" s="97"/>
      <c r="BI53" s="97"/>
      <c r="BJ53" s="97"/>
      <c r="BK53" s="98"/>
      <c r="BL53" s="96">
        <v>0</v>
      </c>
      <c r="BM53" s="97"/>
      <c r="BN53" s="97"/>
      <c r="BO53" s="97"/>
      <c r="BP53" s="98"/>
      <c r="BQ53" s="96">
        <v>0</v>
      </c>
      <c r="BR53" s="97"/>
      <c r="BS53" s="97"/>
      <c r="BT53" s="98"/>
      <c r="BU53" s="96">
        <f>IF(ISNUMBER(BG53),BG53,0)+IF(ISNUMBER(BL53),BL53,0)</f>
        <v>7350</v>
      </c>
      <c r="BV53" s="97"/>
      <c r="BW53" s="97"/>
      <c r="BX53" s="97"/>
      <c r="BY53" s="98"/>
    </row>
    <row r="54" spans="1:79" s="99" customFormat="1" ht="12.75" customHeight="1" x14ac:dyDescent="0.2">
      <c r="A54" s="89">
        <v>2250</v>
      </c>
      <c r="B54" s="90"/>
      <c r="C54" s="90"/>
      <c r="D54" s="91"/>
      <c r="E54" s="92" t="s">
        <v>178</v>
      </c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4"/>
      <c r="U54" s="96">
        <v>0</v>
      </c>
      <c r="V54" s="97"/>
      <c r="W54" s="97"/>
      <c r="X54" s="97"/>
      <c r="Y54" s="98"/>
      <c r="Z54" s="96">
        <v>0</v>
      </c>
      <c r="AA54" s="97"/>
      <c r="AB54" s="97"/>
      <c r="AC54" s="97"/>
      <c r="AD54" s="98"/>
      <c r="AE54" s="96">
        <v>0</v>
      </c>
      <c r="AF54" s="97"/>
      <c r="AG54" s="97"/>
      <c r="AH54" s="98"/>
      <c r="AI54" s="96">
        <f>IF(ISNUMBER(U54),U54,0)+IF(ISNUMBER(Z54),Z54,0)</f>
        <v>0</v>
      </c>
      <c r="AJ54" s="97"/>
      <c r="AK54" s="97"/>
      <c r="AL54" s="97"/>
      <c r="AM54" s="98"/>
      <c r="AN54" s="96">
        <v>3600</v>
      </c>
      <c r="AO54" s="97"/>
      <c r="AP54" s="97"/>
      <c r="AQ54" s="97"/>
      <c r="AR54" s="98"/>
      <c r="AS54" s="96">
        <v>0</v>
      </c>
      <c r="AT54" s="97"/>
      <c r="AU54" s="97"/>
      <c r="AV54" s="97"/>
      <c r="AW54" s="98"/>
      <c r="AX54" s="96">
        <v>0</v>
      </c>
      <c r="AY54" s="97"/>
      <c r="AZ54" s="97"/>
      <c r="BA54" s="98"/>
      <c r="BB54" s="96">
        <f>IF(ISNUMBER(AN54),AN54,0)+IF(ISNUMBER(AS54),AS54,0)</f>
        <v>3600</v>
      </c>
      <c r="BC54" s="97"/>
      <c r="BD54" s="97"/>
      <c r="BE54" s="97"/>
      <c r="BF54" s="98"/>
      <c r="BG54" s="96">
        <v>0</v>
      </c>
      <c r="BH54" s="97"/>
      <c r="BI54" s="97"/>
      <c r="BJ54" s="97"/>
      <c r="BK54" s="98"/>
      <c r="BL54" s="96">
        <v>0</v>
      </c>
      <c r="BM54" s="97"/>
      <c r="BN54" s="97"/>
      <c r="BO54" s="97"/>
      <c r="BP54" s="98"/>
      <c r="BQ54" s="96">
        <v>0</v>
      </c>
      <c r="BR54" s="97"/>
      <c r="BS54" s="97"/>
      <c r="BT54" s="98"/>
      <c r="BU54" s="96">
        <f>IF(ISNUMBER(BG54),BG54,0)+IF(ISNUMBER(BL54),BL54,0)</f>
        <v>0</v>
      </c>
      <c r="BV54" s="97"/>
      <c r="BW54" s="97"/>
      <c r="BX54" s="97"/>
      <c r="BY54" s="98"/>
    </row>
    <row r="55" spans="1:79" s="99" customFormat="1" ht="12.75" customHeight="1" x14ac:dyDescent="0.2">
      <c r="A55" s="89">
        <v>2271</v>
      </c>
      <c r="B55" s="90"/>
      <c r="C55" s="90"/>
      <c r="D55" s="91"/>
      <c r="E55" s="92" t="s">
        <v>179</v>
      </c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4"/>
      <c r="U55" s="96">
        <v>128842</v>
      </c>
      <c r="V55" s="97"/>
      <c r="W55" s="97"/>
      <c r="X55" s="97"/>
      <c r="Y55" s="98"/>
      <c r="Z55" s="96">
        <v>0</v>
      </c>
      <c r="AA55" s="97"/>
      <c r="AB55" s="97"/>
      <c r="AC55" s="97"/>
      <c r="AD55" s="98"/>
      <c r="AE55" s="96">
        <v>0</v>
      </c>
      <c r="AF55" s="97"/>
      <c r="AG55" s="97"/>
      <c r="AH55" s="98"/>
      <c r="AI55" s="96">
        <f>IF(ISNUMBER(U55),U55,0)+IF(ISNUMBER(Z55),Z55,0)</f>
        <v>128842</v>
      </c>
      <c r="AJ55" s="97"/>
      <c r="AK55" s="97"/>
      <c r="AL55" s="97"/>
      <c r="AM55" s="98"/>
      <c r="AN55" s="96">
        <v>346507</v>
      </c>
      <c r="AO55" s="97"/>
      <c r="AP55" s="97"/>
      <c r="AQ55" s="97"/>
      <c r="AR55" s="98"/>
      <c r="AS55" s="96">
        <v>0</v>
      </c>
      <c r="AT55" s="97"/>
      <c r="AU55" s="97"/>
      <c r="AV55" s="97"/>
      <c r="AW55" s="98"/>
      <c r="AX55" s="96">
        <v>0</v>
      </c>
      <c r="AY55" s="97"/>
      <c r="AZ55" s="97"/>
      <c r="BA55" s="98"/>
      <c r="BB55" s="96">
        <f>IF(ISNUMBER(AN55),AN55,0)+IF(ISNUMBER(AS55),AS55,0)</f>
        <v>346507</v>
      </c>
      <c r="BC55" s="97"/>
      <c r="BD55" s="97"/>
      <c r="BE55" s="97"/>
      <c r="BF55" s="98"/>
      <c r="BG55" s="96">
        <v>0</v>
      </c>
      <c r="BH55" s="97"/>
      <c r="BI55" s="97"/>
      <c r="BJ55" s="97"/>
      <c r="BK55" s="98"/>
      <c r="BL55" s="96">
        <v>0</v>
      </c>
      <c r="BM55" s="97"/>
      <c r="BN55" s="97"/>
      <c r="BO55" s="97"/>
      <c r="BP55" s="98"/>
      <c r="BQ55" s="96">
        <v>0</v>
      </c>
      <c r="BR55" s="97"/>
      <c r="BS55" s="97"/>
      <c r="BT55" s="98"/>
      <c r="BU55" s="96">
        <f>IF(ISNUMBER(BG55),BG55,0)+IF(ISNUMBER(BL55),BL55,0)</f>
        <v>0</v>
      </c>
      <c r="BV55" s="97"/>
      <c r="BW55" s="97"/>
      <c r="BX55" s="97"/>
      <c r="BY55" s="98"/>
    </row>
    <row r="56" spans="1:79" s="99" customFormat="1" ht="12.75" customHeight="1" x14ac:dyDescent="0.2">
      <c r="A56" s="89">
        <v>2272</v>
      </c>
      <c r="B56" s="90"/>
      <c r="C56" s="90"/>
      <c r="D56" s="91"/>
      <c r="E56" s="92" t="s">
        <v>180</v>
      </c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4"/>
      <c r="U56" s="96">
        <v>13624</v>
      </c>
      <c r="V56" s="97"/>
      <c r="W56" s="97"/>
      <c r="X56" s="97"/>
      <c r="Y56" s="98"/>
      <c r="Z56" s="96">
        <v>0</v>
      </c>
      <c r="AA56" s="97"/>
      <c r="AB56" s="97"/>
      <c r="AC56" s="97"/>
      <c r="AD56" s="98"/>
      <c r="AE56" s="96">
        <v>0</v>
      </c>
      <c r="AF56" s="97"/>
      <c r="AG56" s="97"/>
      <c r="AH56" s="98"/>
      <c r="AI56" s="96">
        <f>IF(ISNUMBER(U56),U56,0)+IF(ISNUMBER(Z56),Z56,0)</f>
        <v>13624</v>
      </c>
      <c r="AJ56" s="97"/>
      <c r="AK56" s="97"/>
      <c r="AL56" s="97"/>
      <c r="AM56" s="98"/>
      <c r="AN56" s="96">
        <v>24622</v>
      </c>
      <c r="AO56" s="97"/>
      <c r="AP56" s="97"/>
      <c r="AQ56" s="97"/>
      <c r="AR56" s="98"/>
      <c r="AS56" s="96">
        <v>0</v>
      </c>
      <c r="AT56" s="97"/>
      <c r="AU56" s="97"/>
      <c r="AV56" s="97"/>
      <c r="AW56" s="98"/>
      <c r="AX56" s="96">
        <v>0</v>
      </c>
      <c r="AY56" s="97"/>
      <c r="AZ56" s="97"/>
      <c r="BA56" s="98"/>
      <c r="BB56" s="96">
        <f>IF(ISNUMBER(AN56),AN56,0)+IF(ISNUMBER(AS56),AS56,0)</f>
        <v>24622</v>
      </c>
      <c r="BC56" s="97"/>
      <c r="BD56" s="97"/>
      <c r="BE56" s="97"/>
      <c r="BF56" s="98"/>
      <c r="BG56" s="96">
        <v>0</v>
      </c>
      <c r="BH56" s="97"/>
      <c r="BI56" s="97"/>
      <c r="BJ56" s="97"/>
      <c r="BK56" s="98"/>
      <c r="BL56" s="96">
        <v>0</v>
      </c>
      <c r="BM56" s="97"/>
      <c r="BN56" s="97"/>
      <c r="BO56" s="97"/>
      <c r="BP56" s="98"/>
      <c r="BQ56" s="96">
        <v>0</v>
      </c>
      <c r="BR56" s="97"/>
      <c r="BS56" s="97"/>
      <c r="BT56" s="98"/>
      <c r="BU56" s="96">
        <f>IF(ISNUMBER(BG56),BG56,0)+IF(ISNUMBER(BL56),BL56,0)</f>
        <v>0</v>
      </c>
      <c r="BV56" s="97"/>
      <c r="BW56" s="97"/>
      <c r="BX56" s="97"/>
      <c r="BY56" s="98"/>
    </row>
    <row r="57" spans="1:79" s="99" customFormat="1" ht="12.75" customHeight="1" x14ac:dyDescent="0.2">
      <c r="A57" s="89">
        <v>2273</v>
      </c>
      <c r="B57" s="90"/>
      <c r="C57" s="90"/>
      <c r="D57" s="91"/>
      <c r="E57" s="92" t="s">
        <v>181</v>
      </c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4"/>
      <c r="U57" s="96">
        <v>157946</v>
      </c>
      <c r="V57" s="97"/>
      <c r="W57" s="97"/>
      <c r="X57" s="97"/>
      <c r="Y57" s="98"/>
      <c r="Z57" s="96">
        <v>0</v>
      </c>
      <c r="AA57" s="97"/>
      <c r="AB57" s="97"/>
      <c r="AC57" s="97"/>
      <c r="AD57" s="98"/>
      <c r="AE57" s="96">
        <v>0</v>
      </c>
      <c r="AF57" s="97"/>
      <c r="AG57" s="97"/>
      <c r="AH57" s="98"/>
      <c r="AI57" s="96">
        <f>IF(ISNUMBER(U57),U57,0)+IF(ISNUMBER(Z57),Z57,0)</f>
        <v>157946</v>
      </c>
      <c r="AJ57" s="97"/>
      <c r="AK57" s="97"/>
      <c r="AL57" s="97"/>
      <c r="AM57" s="98"/>
      <c r="AN57" s="96">
        <v>384045</v>
      </c>
      <c r="AO57" s="97"/>
      <c r="AP57" s="97"/>
      <c r="AQ57" s="97"/>
      <c r="AR57" s="98"/>
      <c r="AS57" s="96">
        <v>0</v>
      </c>
      <c r="AT57" s="97"/>
      <c r="AU57" s="97"/>
      <c r="AV57" s="97"/>
      <c r="AW57" s="98"/>
      <c r="AX57" s="96">
        <v>0</v>
      </c>
      <c r="AY57" s="97"/>
      <c r="AZ57" s="97"/>
      <c r="BA57" s="98"/>
      <c r="BB57" s="96">
        <f>IF(ISNUMBER(AN57),AN57,0)+IF(ISNUMBER(AS57),AS57,0)</f>
        <v>384045</v>
      </c>
      <c r="BC57" s="97"/>
      <c r="BD57" s="97"/>
      <c r="BE57" s="97"/>
      <c r="BF57" s="98"/>
      <c r="BG57" s="96">
        <v>0</v>
      </c>
      <c r="BH57" s="97"/>
      <c r="BI57" s="97"/>
      <c r="BJ57" s="97"/>
      <c r="BK57" s="98"/>
      <c r="BL57" s="96">
        <v>0</v>
      </c>
      <c r="BM57" s="97"/>
      <c r="BN57" s="97"/>
      <c r="BO57" s="97"/>
      <c r="BP57" s="98"/>
      <c r="BQ57" s="96">
        <v>0</v>
      </c>
      <c r="BR57" s="97"/>
      <c r="BS57" s="97"/>
      <c r="BT57" s="98"/>
      <c r="BU57" s="96">
        <f>IF(ISNUMBER(BG57),BG57,0)+IF(ISNUMBER(BL57),BL57,0)</f>
        <v>0</v>
      </c>
      <c r="BV57" s="97"/>
      <c r="BW57" s="97"/>
      <c r="BX57" s="97"/>
      <c r="BY57" s="98"/>
    </row>
    <row r="58" spans="1:79" s="99" customFormat="1" ht="25.5" customHeight="1" x14ac:dyDescent="0.2">
      <c r="A58" s="89">
        <v>2275</v>
      </c>
      <c r="B58" s="90"/>
      <c r="C58" s="90"/>
      <c r="D58" s="91"/>
      <c r="E58" s="92" t="s">
        <v>182</v>
      </c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4"/>
      <c r="U58" s="96">
        <v>4783</v>
      </c>
      <c r="V58" s="97"/>
      <c r="W58" s="97"/>
      <c r="X58" s="97"/>
      <c r="Y58" s="98"/>
      <c r="Z58" s="96">
        <v>0</v>
      </c>
      <c r="AA58" s="97"/>
      <c r="AB58" s="97"/>
      <c r="AC58" s="97"/>
      <c r="AD58" s="98"/>
      <c r="AE58" s="96">
        <v>0</v>
      </c>
      <c r="AF58" s="97"/>
      <c r="AG58" s="97"/>
      <c r="AH58" s="98"/>
      <c r="AI58" s="96">
        <f>IF(ISNUMBER(U58),U58,0)+IF(ISNUMBER(Z58),Z58,0)</f>
        <v>4783</v>
      </c>
      <c r="AJ58" s="97"/>
      <c r="AK58" s="97"/>
      <c r="AL58" s="97"/>
      <c r="AM58" s="98"/>
      <c r="AN58" s="96">
        <v>8462</v>
      </c>
      <c r="AO58" s="97"/>
      <c r="AP58" s="97"/>
      <c r="AQ58" s="97"/>
      <c r="AR58" s="98"/>
      <c r="AS58" s="96">
        <v>0</v>
      </c>
      <c r="AT58" s="97"/>
      <c r="AU58" s="97"/>
      <c r="AV58" s="97"/>
      <c r="AW58" s="98"/>
      <c r="AX58" s="96">
        <v>0</v>
      </c>
      <c r="AY58" s="97"/>
      <c r="AZ58" s="97"/>
      <c r="BA58" s="98"/>
      <c r="BB58" s="96">
        <f>IF(ISNUMBER(AN58),AN58,0)+IF(ISNUMBER(AS58),AS58,0)</f>
        <v>8462</v>
      </c>
      <c r="BC58" s="97"/>
      <c r="BD58" s="97"/>
      <c r="BE58" s="97"/>
      <c r="BF58" s="98"/>
      <c r="BG58" s="96">
        <v>0</v>
      </c>
      <c r="BH58" s="97"/>
      <c r="BI58" s="97"/>
      <c r="BJ58" s="97"/>
      <c r="BK58" s="98"/>
      <c r="BL58" s="96">
        <v>0</v>
      </c>
      <c r="BM58" s="97"/>
      <c r="BN58" s="97"/>
      <c r="BO58" s="97"/>
      <c r="BP58" s="98"/>
      <c r="BQ58" s="96">
        <v>0</v>
      </c>
      <c r="BR58" s="97"/>
      <c r="BS58" s="97"/>
      <c r="BT58" s="98"/>
      <c r="BU58" s="96">
        <f>IF(ISNUMBER(BG58),BG58,0)+IF(ISNUMBER(BL58),BL58,0)</f>
        <v>0</v>
      </c>
      <c r="BV58" s="97"/>
      <c r="BW58" s="97"/>
      <c r="BX58" s="97"/>
      <c r="BY58" s="98"/>
    </row>
    <row r="59" spans="1:79" s="99" customFormat="1" ht="25.5" customHeight="1" x14ac:dyDescent="0.2">
      <c r="A59" s="89">
        <v>2281</v>
      </c>
      <c r="B59" s="90"/>
      <c r="C59" s="90"/>
      <c r="D59" s="91"/>
      <c r="E59" s="92" t="s">
        <v>183</v>
      </c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4"/>
      <c r="U59" s="96">
        <v>3944</v>
      </c>
      <c r="V59" s="97"/>
      <c r="W59" s="97"/>
      <c r="X59" s="97"/>
      <c r="Y59" s="98"/>
      <c r="Z59" s="96">
        <v>0</v>
      </c>
      <c r="AA59" s="97"/>
      <c r="AB59" s="97"/>
      <c r="AC59" s="97"/>
      <c r="AD59" s="98"/>
      <c r="AE59" s="96">
        <v>0</v>
      </c>
      <c r="AF59" s="97"/>
      <c r="AG59" s="97"/>
      <c r="AH59" s="98"/>
      <c r="AI59" s="96">
        <f>IF(ISNUMBER(U59),U59,0)+IF(ISNUMBER(Z59),Z59,0)</f>
        <v>3944</v>
      </c>
      <c r="AJ59" s="97"/>
      <c r="AK59" s="97"/>
      <c r="AL59" s="97"/>
      <c r="AM59" s="98"/>
      <c r="AN59" s="96">
        <v>2034</v>
      </c>
      <c r="AO59" s="97"/>
      <c r="AP59" s="97"/>
      <c r="AQ59" s="97"/>
      <c r="AR59" s="98"/>
      <c r="AS59" s="96">
        <v>0</v>
      </c>
      <c r="AT59" s="97"/>
      <c r="AU59" s="97"/>
      <c r="AV59" s="97"/>
      <c r="AW59" s="98"/>
      <c r="AX59" s="96">
        <v>0</v>
      </c>
      <c r="AY59" s="97"/>
      <c r="AZ59" s="97"/>
      <c r="BA59" s="98"/>
      <c r="BB59" s="96">
        <f>IF(ISNUMBER(AN59),AN59,0)+IF(ISNUMBER(AS59),AS59,0)</f>
        <v>2034</v>
      </c>
      <c r="BC59" s="97"/>
      <c r="BD59" s="97"/>
      <c r="BE59" s="97"/>
      <c r="BF59" s="98"/>
      <c r="BG59" s="96">
        <v>0</v>
      </c>
      <c r="BH59" s="97"/>
      <c r="BI59" s="97"/>
      <c r="BJ59" s="97"/>
      <c r="BK59" s="98"/>
      <c r="BL59" s="96">
        <v>0</v>
      </c>
      <c r="BM59" s="97"/>
      <c r="BN59" s="97"/>
      <c r="BO59" s="97"/>
      <c r="BP59" s="98"/>
      <c r="BQ59" s="96">
        <v>0</v>
      </c>
      <c r="BR59" s="97"/>
      <c r="BS59" s="97"/>
      <c r="BT59" s="98"/>
      <c r="BU59" s="96">
        <f>IF(ISNUMBER(BG59),BG59,0)+IF(ISNUMBER(BL59),BL59,0)</f>
        <v>0</v>
      </c>
      <c r="BV59" s="97"/>
      <c r="BW59" s="97"/>
      <c r="BX59" s="97"/>
      <c r="BY59" s="98"/>
    </row>
    <row r="60" spans="1:79" s="99" customFormat="1" ht="12.75" customHeight="1" x14ac:dyDescent="0.2">
      <c r="A60" s="89">
        <v>2800</v>
      </c>
      <c r="B60" s="90"/>
      <c r="C60" s="90"/>
      <c r="D60" s="91"/>
      <c r="E60" s="92" t="s">
        <v>184</v>
      </c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4"/>
      <c r="U60" s="96">
        <v>1</v>
      </c>
      <c r="V60" s="97"/>
      <c r="W60" s="97"/>
      <c r="X60" s="97"/>
      <c r="Y60" s="98"/>
      <c r="Z60" s="96">
        <v>0</v>
      </c>
      <c r="AA60" s="97"/>
      <c r="AB60" s="97"/>
      <c r="AC60" s="97"/>
      <c r="AD60" s="98"/>
      <c r="AE60" s="96">
        <v>0</v>
      </c>
      <c r="AF60" s="97"/>
      <c r="AG60" s="97"/>
      <c r="AH60" s="98"/>
      <c r="AI60" s="96">
        <f>IF(ISNUMBER(U60),U60,0)+IF(ISNUMBER(Z60),Z60,0)</f>
        <v>1</v>
      </c>
      <c r="AJ60" s="97"/>
      <c r="AK60" s="97"/>
      <c r="AL60" s="97"/>
      <c r="AM60" s="98"/>
      <c r="AN60" s="96">
        <v>5</v>
      </c>
      <c r="AO60" s="97"/>
      <c r="AP60" s="97"/>
      <c r="AQ60" s="97"/>
      <c r="AR60" s="98"/>
      <c r="AS60" s="96">
        <v>0</v>
      </c>
      <c r="AT60" s="97"/>
      <c r="AU60" s="97"/>
      <c r="AV60" s="97"/>
      <c r="AW60" s="98"/>
      <c r="AX60" s="96">
        <v>0</v>
      </c>
      <c r="AY60" s="97"/>
      <c r="AZ60" s="97"/>
      <c r="BA60" s="98"/>
      <c r="BB60" s="96">
        <f>IF(ISNUMBER(AN60),AN60,0)+IF(ISNUMBER(AS60),AS60,0)</f>
        <v>5</v>
      </c>
      <c r="BC60" s="97"/>
      <c r="BD60" s="97"/>
      <c r="BE60" s="97"/>
      <c r="BF60" s="98"/>
      <c r="BG60" s="96">
        <v>0</v>
      </c>
      <c r="BH60" s="97"/>
      <c r="BI60" s="97"/>
      <c r="BJ60" s="97"/>
      <c r="BK60" s="98"/>
      <c r="BL60" s="96">
        <v>0</v>
      </c>
      <c r="BM60" s="97"/>
      <c r="BN60" s="97"/>
      <c r="BO60" s="97"/>
      <c r="BP60" s="98"/>
      <c r="BQ60" s="96">
        <v>0</v>
      </c>
      <c r="BR60" s="97"/>
      <c r="BS60" s="97"/>
      <c r="BT60" s="98"/>
      <c r="BU60" s="96">
        <f>IF(ISNUMBER(BG60),BG60,0)+IF(ISNUMBER(BL60),BL60,0)</f>
        <v>0</v>
      </c>
      <c r="BV60" s="97"/>
      <c r="BW60" s="97"/>
      <c r="BX60" s="97"/>
      <c r="BY60" s="98"/>
    </row>
    <row r="61" spans="1:79" s="6" customFormat="1" ht="12.75" customHeight="1" x14ac:dyDescent="0.2">
      <c r="A61" s="86"/>
      <c r="B61" s="87"/>
      <c r="C61" s="87"/>
      <c r="D61" s="88"/>
      <c r="E61" s="100" t="s">
        <v>147</v>
      </c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2"/>
      <c r="U61" s="104">
        <v>5368236</v>
      </c>
      <c r="V61" s="105"/>
      <c r="W61" s="105"/>
      <c r="X61" s="105"/>
      <c r="Y61" s="106"/>
      <c r="Z61" s="104">
        <v>0</v>
      </c>
      <c r="AA61" s="105"/>
      <c r="AB61" s="105"/>
      <c r="AC61" s="105"/>
      <c r="AD61" s="106"/>
      <c r="AE61" s="104">
        <v>0</v>
      </c>
      <c r="AF61" s="105"/>
      <c r="AG61" s="105"/>
      <c r="AH61" s="106"/>
      <c r="AI61" s="104">
        <f>IF(ISNUMBER(U61),U61,0)+IF(ISNUMBER(Z61),Z61,0)</f>
        <v>5368236</v>
      </c>
      <c r="AJ61" s="105"/>
      <c r="AK61" s="105"/>
      <c r="AL61" s="105"/>
      <c r="AM61" s="106"/>
      <c r="AN61" s="104">
        <v>7157455</v>
      </c>
      <c r="AO61" s="105"/>
      <c r="AP61" s="105"/>
      <c r="AQ61" s="105"/>
      <c r="AR61" s="106"/>
      <c r="AS61" s="104">
        <v>0</v>
      </c>
      <c r="AT61" s="105"/>
      <c r="AU61" s="105"/>
      <c r="AV61" s="105"/>
      <c r="AW61" s="106"/>
      <c r="AX61" s="104">
        <v>0</v>
      </c>
      <c r="AY61" s="105"/>
      <c r="AZ61" s="105"/>
      <c r="BA61" s="106"/>
      <c r="BB61" s="104">
        <f>IF(ISNUMBER(AN61),AN61,0)+IF(ISNUMBER(AS61),AS61,0)</f>
        <v>7157455</v>
      </c>
      <c r="BC61" s="105"/>
      <c r="BD61" s="105"/>
      <c r="BE61" s="105"/>
      <c r="BF61" s="106"/>
      <c r="BG61" s="104">
        <v>1692015</v>
      </c>
      <c r="BH61" s="105"/>
      <c r="BI61" s="105"/>
      <c r="BJ61" s="105"/>
      <c r="BK61" s="106"/>
      <c r="BL61" s="104">
        <v>0</v>
      </c>
      <c r="BM61" s="105"/>
      <c r="BN61" s="105"/>
      <c r="BO61" s="105"/>
      <c r="BP61" s="106"/>
      <c r="BQ61" s="104">
        <v>0</v>
      </c>
      <c r="BR61" s="105"/>
      <c r="BS61" s="105"/>
      <c r="BT61" s="106"/>
      <c r="BU61" s="104">
        <f>IF(ISNUMBER(BG61),BG61,0)+IF(ISNUMBER(BL61),BL61,0)</f>
        <v>1692015</v>
      </c>
      <c r="BV61" s="105"/>
      <c r="BW61" s="105"/>
      <c r="BX61" s="105"/>
      <c r="BY61" s="106"/>
    </row>
    <row r="63" spans="1:79" ht="14.25" customHeight="1" x14ac:dyDescent="0.2">
      <c r="A63" s="29" t="s">
        <v>239</v>
      </c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</row>
    <row r="64" spans="1:79" ht="15" customHeight="1" x14ac:dyDescent="0.2">
      <c r="A64" s="44" t="s">
        <v>226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</row>
    <row r="65" spans="1:79" ht="23.1" customHeight="1" x14ac:dyDescent="0.2">
      <c r="A65" s="62" t="s">
        <v>119</v>
      </c>
      <c r="B65" s="63"/>
      <c r="C65" s="63"/>
      <c r="D65" s="63"/>
      <c r="E65" s="64"/>
      <c r="F65" s="27" t="s">
        <v>19</v>
      </c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36" t="s">
        <v>227</v>
      </c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8"/>
      <c r="AN65" s="36" t="s">
        <v>230</v>
      </c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8"/>
      <c r="BG65" s="36" t="s">
        <v>237</v>
      </c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8"/>
    </row>
    <row r="66" spans="1:79" ht="51.75" customHeight="1" x14ac:dyDescent="0.2">
      <c r="A66" s="65"/>
      <c r="B66" s="66"/>
      <c r="C66" s="66"/>
      <c r="D66" s="66"/>
      <c r="E66" s="6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36" t="s">
        <v>4</v>
      </c>
      <c r="V66" s="37"/>
      <c r="W66" s="37"/>
      <c r="X66" s="37"/>
      <c r="Y66" s="38"/>
      <c r="Z66" s="36" t="s">
        <v>3</v>
      </c>
      <c r="AA66" s="37"/>
      <c r="AB66" s="37"/>
      <c r="AC66" s="37"/>
      <c r="AD66" s="38"/>
      <c r="AE66" s="51" t="s">
        <v>116</v>
      </c>
      <c r="AF66" s="52"/>
      <c r="AG66" s="52"/>
      <c r="AH66" s="53"/>
      <c r="AI66" s="36" t="s">
        <v>5</v>
      </c>
      <c r="AJ66" s="37"/>
      <c r="AK66" s="37"/>
      <c r="AL66" s="37"/>
      <c r="AM66" s="38"/>
      <c r="AN66" s="36" t="s">
        <v>4</v>
      </c>
      <c r="AO66" s="37"/>
      <c r="AP66" s="37"/>
      <c r="AQ66" s="37"/>
      <c r="AR66" s="38"/>
      <c r="AS66" s="36" t="s">
        <v>3</v>
      </c>
      <c r="AT66" s="37"/>
      <c r="AU66" s="37"/>
      <c r="AV66" s="37"/>
      <c r="AW66" s="38"/>
      <c r="AX66" s="51" t="s">
        <v>116</v>
      </c>
      <c r="AY66" s="52"/>
      <c r="AZ66" s="52"/>
      <c r="BA66" s="53"/>
      <c r="BB66" s="36" t="s">
        <v>96</v>
      </c>
      <c r="BC66" s="37"/>
      <c r="BD66" s="37"/>
      <c r="BE66" s="37"/>
      <c r="BF66" s="38"/>
      <c r="BG66" s="36" t="s">
        <v>4</v>
      </c>
      <c r="BH66" s="37"/>
      <c r="BI66" s="37"/>
      <c r="BJ66" s="37"/>
      <c r="BK66" s="38"/>
      <c r="BL66" s="36" t="s">
        <v>3</v>
      </c>
      <c r="BM66" s="37"/>
      <c r="BN66" s="37"/>
      <c r="BO66" s="37"/>
      <c r="BP66" s="38"/>
      <c r="BQ66" s="51" t="s">
        <v>116</v>
      </c>
      <c r="BR66" s="52"/>
      <c r="BS66" s="52"/>
      <c r="BT66" s="53"/>
      <c r="BU66" s="27" t="s">
        <v>97</v>
      </c>
      <c r="BV66" s="27"/>
      <c r="BW66" s="27"/>
      <c r="BX66" s="27"/>
      <c r="BY66" s="27"/>
    </row>
    <row r="67" spans="1:79" ht="15" customHeight="1" x14ac:dyDescent="0.2">
      <c r="A67" s="36">
        <v>1</v>
      </c>
      <c r="B67" s="37"/>
      <c r="C67" s="37"/>
      <c r="D67" s="37"/>
      <c r="E67" s="38"/>
      <c r="F67" s="36">
        <v>2</v>
      </c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8"/>
      <c r="U67" s="36">
        <v>3</v>
      </c>
      <c r="V67" s="37"/>
      <c r="W67" s="37"/>
      <c r="X67" s="37"/>
      <c r="Y67" s="38"/>
      <c r="Z67" s="36">
        <v>4</v>
      </c>
      <c r="AA67" s="37"/>
      <c r="AB67" s="37"/>
      <c r="AC67" s="37"/>
      <c r="AD67" s="38"/>
      <c r="AE67" s="36">
        <v>5</v>
      </c>
      <c r="AF67" s="37"/>
      <c r="AG67" s="37"/>
      <c r="AH67" s="38"/>
      <c r="AI67" s="36">
        <v>6</v>
      </c>
      <c r="AJ67" s="37"/>
      <c r="AK67" s="37"/>
      <c r="AL67" s="37"/>
      <c r="AM67" s="38"/>
      <c r="AN67" s="36">
        <v>7</v>
      </c>
      <c r="AO67" s="37"/>
      <c r="AP67" s="37"/>
      <c r="AQ67" s="37"/>
      <c r="AR67" s="38"/>
      <c r="AS67" s="36">
        <v>8</v>
      </c>
      <c r="AT67" s="37"/>
      <c r="AU67" s="37"/>
      <c r="AV67" s="37"/>
      <c r="AW67" s="38"/>
      <c r="AX67" s="36">
        <v>9</v>
      </c>
      <c r="AY67" s="37"/>
      <c r="AZ67" s="37"/>
      <c r="BA67" s="38"/>
      <c r="BB67" s="36">
        <v>10</v>
      </c>
      <c r="BC67" s="37"/>
      <c r="BD67" s="37"/>
      <c r="BE67" s="37"/>
      <c r="BF67" s="38"/>
      <c r="BG67" s="36">
        <v>11</v>
      </c>
      <c r="BH67" s="37"/>
      <c r="BI67" s="37"/>
      <c r="BJ67" s="37"/>
      <c r="BK67" s="38"/>
      <c r="BL67" s="36">
        <v>12</v>
      </c>
      <c r="BM67" s="37"/>
      <c r="BN67" s="37"/>
      <c r="BO67" s="37"/>
      <c r="BP67" s="38"/>
      <c r="BQ67" s="36">
        <v>13</v>
      </c>
      <c r="BR67" s="37"/>
      <c r="BS67" s="37"/>
      <c r="BT67" s="38"/>
      <c r="BU67" s="27">
        <v>14</v>
      </c>
      <c r="BV67" s="27"/>
      <c r="BW67" s="27"/>
      <c r="BX67" s="27"/>
      <c r="BY67" s="27"/>
    </row>
    <row r="68" spans="1:79" s="1" customFormat="1" ht="13.5" hidden="1" customHeight="1" x14ac:dyDescent="0.2">
      <c r="A68" s="39" t="s">
        <v>64</v>
      </c>
      <c r="B68" s="40"/>
      <c r="C68" s="40"/>
      <c r="D68" s="40"/>
      <c r="E68" s="41"/>
      <c r="F68" s="39" t="s">
        <v>57</v>
      </c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1"/>
      <c r="U68" s="39" t="s">
        <v>65</v>
      </c>
      <c r="V68" s="40"/>
      <c r="W68" s="40"/>
      <c r="X68" s="40"/>
      <c r="Y68" s="41"/>
      <c r="Z68" s="39" t="s">
        <v>66</v>
      </c>
      <c r="AA68" s="40"/>
      <c r="AB68" s="40"/>
      <c r="AC68" s="40"/>
      <c r="AD68" s="41"/>
      <c r="AE68" s="39" t="s">
        <v>91</v>
      </c>
      <c r="AF68" s="40"/>
      <c r="AG68" s="40"/>
      <c r="AH68" s="41"/>
      <c r="AI68" s="47" t="s">
        <v>170</v>
      </c>
      <c r="AJ68" s="48"/>
      <c r="AK68" s="48"/>
      <c r="AL68" s="48"/>
      <c r="AM68" s="49"/>
      <c r="AN68" s="39" t="s">
        <v>67</v>
      </c>
      <c r="AO68" s="40"/>
      <c r="AP68" s="40"/>
      <c r="AQ68" s="40"/>
      <c r="AR68" s="41"/>
      <c r="AS68" s="39" t="s">
        <v>68</v>
      </c>
      <c r="AT68" s="40"/>
      <c r="AU68" s="40"/>
      <c r="AV68" s="40"/>
      <c r="AW68" s="41"/>
      <c r="AX68" s="39" t="s">
        <v>92</v>
      </c>
      <c r="AY68" s="40"/>
      <c r="AZ68" s="40"/>
      <c r="BA68" s="41"/>
      <c r="BB68" s="47" t="s">
        <v>170</v>
      </c>
      <c r="BC68" s="48"/>
      <c r="BD68" s="48"/>
      <c r="BE68" s="48"/>
      <c r="BF68" s="49"/>
      <c r="BG68" s="39" t="s">
        <v>58</v>
      </c>
      <c r="BH68" s="40"/>
      <c r="BI68" s="40"/>
      <c r="BJ68" s="40"/>
      <c r="BK68" s="41"/>
      <c r="BL68" s="39" t="s">
        <v>59</v>
      </c>
      <c r="BM68" s="40"/>
      <c r="BN68" s="40"/>
      <c r="BO68" s="40"/>
      <c r="BP68" s="41"/>
      <c r="BQ68" s="39" t="s">
        <v>93</v>
      </c>
      <c r="BR68" s="40"/>
      <c r="BS68" s="40"/>
      <c r="BT68" s="41"/>
      <c r="BU68" s="50" t="s">
        <v>170</v>
      </c>
      <c r="BV68" s="50"/>
      <c r="BW68" s="50"/>
      <c r="BX68" s="50"/>
      <c r="BY68" s="50"/>
      <c r="CA68" t="s">
        <v>27</v>
      </c>
    </row>
    <row r="69" spans="1:79" s="6" customFormat="1" ht="12.75" customHeight="1" x14ac:dyDescent="0.2">
      <c r="A69" s="86"/>
      <c r="B69" s="87"/>
      <c r="C69" s="87"/>
      <c r="D69" s="87"/>
      <c r="E69" s="88"/>
      <c r="F69" s="86" t="s">
        <v>147</v>
      </c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8"/>
      <c r="U69" s="104"/>
      <c r="V69" s="105"/>
      <c r="W69" s="105"/>
      <c r="X69" s="105"/>
      <c r="Y69" s="106"/>
      <c r="Z69" s="104"/>
      <c r="AA69" s="105"/>
      <c r="AB69" s="105"/>
      <c r="AC69" s="105"/>
      <c r="AD69" s="106"/>
      <c r="AE69" s="104"/>
      <c r="AF69" s="105"/>
      <c r="AG69" s="105"/>
      <c r="AH69" s="106"/>
      <c r="AI69" s="104">
        <f>IF(ISNUMBER(U69),U69,0)+IF(ISNUMBER(Z69),Z69,0)</f>
        <v>0</v>
      </c>
      <c r="AJ69" s="105"/>
      <c r="AK69" s="105"/>
      <c r="AL69" s="105"/>
      <c r="AM69" s="106"/>
      <c r="AN69" s="104"/>
      <c r="AO69" s="105"/>
      <c r="AP69" s="105"/>
      <c r="AQ69" s="105"/>
      <c r="AR69" s="106"/>
      <c r="AS69" s="104"/>
      <c r="AT69" s="105"/>
      <c r="AU69" s="105"/>
      <c r="AV69" s="105"/>
      <c r="AW69" s="106"/>
      <c r="AX69" s="104"/>
      <c r="AY69" s="105"/>
      <c r="AZ69" s="105"/>
      <c r="BA69" s="106"/>
      <c r="BB69" s="104">
        <f>IF(ISNUMBER(AN69),AN69,0)+IF(ISNUMBER(AS69),AS69,0)</f>
        <v>0</v>
      </c>
      <c r="BC69" s="105"/>
      <c r="BD69" s="105"/>
      <c r="BE69" s="105"/>
      <c r="BF69" s="106"/>
      <c r="BG69" s="104"/>
      <c r="BH69" s="105"/>
      <c r="BI69" s="105"/>
      <c r="BJ69" s="105"/>
      <c r="BK69" s="106"/>
      <c r="BL69" s="104"/>
      <c r="BM69" s="105"/>
      <c r="BN69" s="105"/>
      <c r="BO69" s="105"/>
      <c r="BP69" s="106"/>
      <c r="BQ69" s="104"/>
      <c r="BR69" s="105"/>
      <c r="BS69" s="105"/>
      <c r="BT69" s="106"/>
      <c r="BU69" s="104">
        <f>IF(ISNUMBER(BG69),BG69,0)+IF(ISNUMBER(BL69),BL69,0)</f>
        <v>0</v>
      </c>
      <c r="BV69" s="105"/>
      <c r="BW69" s="105"/>
      <c r="BX69" s="105"/>
      <c r="BY69" s="106"/>
      <c r="CA69" s="6" t="s">
        <v>28</v>
      </c>
    </row>
    <row r="71" spans="1:79" ht="14.25" customHeight="1" x14ac:dyDescent="0.2">
      <c r="A71" s="29" t="s">
        <v>254</v>
      </c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</row>
    <row r="72" spans="1:79" ht="15" customHeight="1" x14ac:dyDescent="0.2">
      <c r="A72" s="44" t="s">
        <v>226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</row>
    <row r="73" spans="1:79" ht="23.1" customHeight="1" x14ac:dyDescent="0.2">
      <c r="A73" s="62" t="s">
        <v>118</v>
      </c>
      <c r="B73" s="63"/>
      <c r="C73" s="63"/>
      <c r="D73" s="64"/>
      <c r="E73" s="54" t="s">
        <v>19</v>
      </c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6"/>
      <c r="X73" s="36" t="s">
        <v>248</v>
      </c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8"/>
      <c r="AR73" s="27" t="s">
        <v>253</v>
      </c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</row>
    <row r="74" spans="1:79" ht="48.75" customHeight="1" x14ac:dyDescent="0.2">
      <c r="A74" s="65"/>
      <c r="B74" s="66"/>
      <c r="C74" s="66"/>
      <c r="D74" s="67"/>
      <c r="E74" s="57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9"/>
      <c r="X74" s="54" t="s">
        <v>4</v>
      </c>
      <c r="Y74" s="55"/>
      <c r="Z74" s="55"/>
      <c r="AA74" s="55"/>
      <c r="AB74" s="56"/>
      <c r="AC74" s="54" t="s">
        <v>3</v>
      </c>
      <c r="AD74" s="55"/>
      <c r="AE74" s="55"/>
      <c r="AF74" s="55"/>
      <c r="AG74" s="56"/>
      <c r="AH74" s="51" t="s">
        <v>116</v>
      </c>
      <c r="AI74" s="52"/>
      <c r="AJ74" s="52"/>
      <c r="AK74" s="52"/>
      <c r="AL74" s="53"/>
      <c r="AM74" s="36" t="s">
        <v>5</v>
      </c>
      <c r="AN74" s="37"/>
      <c r="AO74" s="37"/>
      <c r="AP74" s="37"/>
      <c r="AQ74" s="38"/>
      <c r="AR74" s="36" t="s">
        <v>4</v>
      </c>
      <c r="AS74" s="37"/>
      <c r="AT74" s="37"/>
      <c r="AU74" s="37"/>
      <c r="AV74" s="38"/>
      <c r="AW74" s="36" t="s">
        <v>3</v>
      </c>
      <c r="AX74" s="37"/>
      <c r="AY74" s="37"/>
      <c r="AZ74" s="37"/>
      <c r="BA74" s="38"/>
      <c r="BB74" s="51" t="s">
        <v>116</v>
      </c>
      <c r="BC74" s="52"/>
      <c r="BD74" s="52"/>
      <c r="BE74" s="52"/>
      <c r="BF74" s="53"/>
      <c r="BG74" s="36" t="s">
        <v>96</v>
      </c>
      <c r="BH74" s="37"/>
      <c r="BI74" s="37"/>
      <c r="BJ74" s="37"/>
      <c r="BK74" s="38"/>
    </row>
    <row r="75" spans="1:79" ht="12.75" customHeight="1" x14ac:dyDescent="0.2">
      <c r="A75" s="36">
        <v>1</v>
      </c>
      <c r="B75" s="37"/>
      <c r="C75" s="37"/>
      <c r="D75" s="38"/>
      <c r="E75" s="36">
        <v>2</v>
      </c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8"/>
      <c r="X75" s="36">
        <v>3</v>
      </c>
      <c r="Y75" s="37"/>
      <c r="Z75" s="37"/>
      <c r="AA75" s="37"/>
      <c r="AB75" s="38"/>
      <c r="AC75" s="36">
        <v>4</v>
      </c>
      <c r="AD75" s="37"/>
      <c r="AE75" s="37"/>
      <c r="AF75" s="37"/>
      <c r="AG75" s="38"/>
      <c r="AH75" s="36">
        <v>5</v>
      </c>
      <c r="AI75" s="37"/>
      <c r="AJ75" s="37"/>
      <c r="AK75" s="37"/>
      <c r="AL75" s="38"/>
      <c r="AM75" s="36">
        <v>6</v>
      </c>
      <c r="AN75" s="37"/>
      <c r="AO75" s="37"/>
      <c r="AP75" s="37"/>
      <c r="AQ75" s="38"/>
      <c r="AR75" s="36">
        <v>7</v>
      </c>
      <c r="AS75" s="37"/>
      <c r="AT75" s="37"/>
      <c r="AU75" s="37"/>
      <c r="AV75" s="38"/>
      <c r="AW75" s="36">
        <v>8</v>
      </c>
      <c r="AX75" s="37"/>
      <c r="AY75" s="37"/>
      <c r="AZ75" s="37"/>
      <c r="BA75" s="38"/>
      <c r="BB75" s="36">
        <v>9</v>
      </c>
      <c r="BC75" s="37"/>
      <c r="BD75" s="37"/>
      <c r="BE75" s="37"/>
      <c r="BF75" s="38"/>
      <c r="BG75" s="36">
        <v>10</v>
      </c>
      <c r="BH75" s="37"/>
      <c r="BI75" s="37"/>
      <c r="BJ75" s="37"/>
      <c r="BK75" s="38"/>
    </row>
    <row r="76" spans="1:79" s="1" customFormat="1" ht="12.75" hidden="1" customHeight="1" x14ac:dyDescent="0.2">
      <c r="A76" s="39" t="s">
        <v>64</v>
      </c>
      <c r="B76" s="40"/>
      <c r="C76" s="40"/>
      <c r="D76" s="41"/>
      <c r="E76" s="39" t="s">
        <v>57</v>
      </c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1"/>
      <c r="X76" s="68" t="s">
        <v>60</v>
      </c>
      <c r="Y76" s="69"/>
      <c r="Z76" s="69"/>
      <c r="AA76" s="69"/>
      <c r="AB76" s="70"/>
      <c r="AC76" s="68" t="s">
        <v>61</v>
      </c>
      <c r="AD76" s="69"/>
      <c r="AE76" s="69"/>
      <c r="AF76" s="69"/>
      <c r="AG76" s="70"/>
      <c r="AH76" s="39" t="s">
        <v>94</v>
      </c>
      <c r="AI76" s="40"/>
      <c r="AJ76" s="40"/>
      <c r="AK76" s="40"/>
      <c r="AL76" s="41"/>
      <c r="AM76" s="47" t="s">
        <v>171</v>
      </c>
      <c r="AN76" s="48"/>
      <c r="AO76" s="48"/>
      <c r="AP76" s="48"/>
      <c r="AQ76" s="49"/>
      <c r="AR76" s="39" t="s">
        <v>62</v>
      </c>
      <c r="AS76" s="40"/>
      <c r="AT76" s="40"/>
      <c r="AU76" s="40"/>
      <c r="AV76" s="41"/>
      <c r="AW76" s="39" t="s">
        <v>63</v>
      </c>
      <c r="AX76" s="40"/>
      <c r="AY76" s="40"/>
      <c r="AZ76" s="40"/>
      <c r="BA76" s="41"/>
      <c r="BB76" s="39" t="s">
        <v>95</v>
      </c>
      <c r="BC76" s="40"/>
      <c r="BD76" s="40"/>
      <c r="BE76" s="40"/>
      <c r="BF76" s="41"/>
      <c r="BG76" s="47" t="s">
        <v>171</v>
      </c>
      <c r="BH76" s="48"/>
      <c r="BI76" s="48"/>
      <c r="BJ76" s="48"/>
      <c r="BK76" s="49"/>
      <c r="CA76" t="s">
        <v>29</v>
      </c>
    </row>
    <row r="77" spans="1:79" s="99" customFormat="1" ht="12.75" customHeight="1" x14ac:dyDescent="0.2">
      <c r="A77" s="89">
        <v>2111</v>
      </c>
      <c r="B77" s="90"/>
      <c r="C77" s="90"/>
      <c r="D77" s="91"/>
      <c r="E77" s="92" t="s">
        <v>174</v>
      </c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4"/>
      <c r="X77" s="96">
        <v>0</v>
      </c>
      <c r="Y77" s="97"/>
      <c r="Z77" s="97"/>
      <c r="AA77" s="97"/>
      <c r="AB77" s="98"/>
      <c r="AC77" s="96">
        <v>0</v>
      </c>
      <c r="AD77" s="97"/>
      <c r="AE77" s="97"/>
      <c r="AF77" s="97"/>
      <c r="AG77" s="98"/>
      <c r="AH77" s="96">
        <v>0</v>
      </c>
      <c r="AI77" s="97"/>
      <c r="AJ77" s="97"/>
      <c r="AK77" s="97"/>
      <c r="AL77" s="98"/>
      <c r="AM77" s="96">
        <f>IF(ISNUMBER(X77),X77,0)+IF(ISNUMBER(AC77),AC77,0)</f>
        <v>0</v>
      </c>
      <c r="AN77" s="97"/>
      <c r="AO77" s="97"/>
      <c r="AP77" s="97"/>
      <c r="AQ77" s="98"/>
      <c r="AR77" s="96">
        <v>0</v>
      </c>
      <c r="AS77" s="97"/>
      <c r="AT77" s="97"/>
      <c r="AU77" s="97"/>
      <c r="AV77" s="98"/>
      <c r="AW77" s="96">
        <v>0</v>
      </c>
      <c r="AX77" s="97"/>
      <c r="AY77" s="97"/>
      <c r="AZ77" s="97"/>
      <c r="BA77" s="98"/>
      <c r="BB77" s="96">
        <v>0</v>
      </c>
      <c r="BC77" s="97"/>
      <c r="BD77" s="97"/>
      <c r="BE77" s="97"/>
      <c r="BF77" s="98"/>
      <c r="BG77" s="95">
        <f>IF(ISNUMBER(AR77),AR77,0)+IF(ISNUMBER(AW77),AW77,0)</f>
        <v>0</v>
      </c>
      <c r="BH77" s="95"/>
      <c r="BI77" s="95"/>
      <c r="BJ77" s="95"/>
      <c r="BK77" s="95"/>
      <c r="CA77" s="99" t="s">
        <v>30</v>
      </c>
    </row>
    <row r="78" spans="1:79" s="99" customFormat="1" ht="12.75" customHeight="1" x14ac:dyDescent="0.2">
      <c r="A78" s="89">
        <v>2120</v>
      </c>
      <c r="B78" s="90"/>
      <c r="C78" s="90"/>
      <c r="D78" s="91"/>
      <c r="E78" s="92" t="s">
        <v>175</v>
      </c>
      <c r="F78" s="93"/>
      <c r="G78" s="93"/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4"/>
      <c r="X78" s="96">
        <v>0</v>
      </c>
      <c r="Y78" s="97"/>
      <c r="Z78" s="97"/>
      <c r="AA78" s="97"/>
      <c r="AB78" s="98"/>
      <c r="AC78" s="96">
        <v>0</v>
      </c>
      <c r="AD78" s="97"/>
      <c r="AE78" s="97"/>
      <c r="AF78" s="97"/>
      <c r="AG78" s="98"/>
      <c r="AH78" s="96">
        <v>0</v>
      </c>
      <c r="AI78" s="97"/>
      <c r="AJ78" s="97"/>
      <c r="AK78" s="97"/>
      <c r="AL78" s="98"/>
      <c r="AM78" s="96">
        <f>IF(ISNUMBER(X78),X78,0)+IF(ISNUMBER(AC78),AC78,0)</f>
        <v>0</v>
      </c>
      <c r="AN78" s="97"/>
      <c r="AO78" s="97"/>
      <c r="AP78" s="97"/>
      <c r="AQ78" s="98"/>
      <c r="AR78" s="96">
        <v>0</v>
      </c>
      <c r="AS78" s="97"/>
      <c r="AT78" s="97"/>
      <c r="AU78" s="97"/>
      <c r="AV78" s="98"/>
      <c r="AW78" s="96">
        <v>0</v>
      </c>
      <c r="AX78" s="97"/>
      <c r="AY78" s="97"/>
      <c r="AZ78" s="97"/>
      <c r="BA78" s="98"/>
      <c r="BB78" s="96">
        <v>0</v>
      </c>
      <c r="BC78" s="97"/>
      <c r="BD78" s="97"/>
      <c r="BE78" s="97"/>
      <c r="BF78" s="98"/>
      <c r="BG78" s="95">
        <f>IF(ISNUMBER(AR78),AR78,0)+IF(ISNUMBER(AW78),AW78,0)</f>
        <v>0</v>
      </c>
      <c r="BH78" s="95"/>
      <c r="BI78" s="95"/>
      <c r="BJ78" s="95"/>
      <c r="BK78" s="95"/>
    </row>
    <row r="79" spans="1:79" s="99" customFormat="1" ht="12.75" customHeight="1" x14ac:dyDescent="0.2">
      <c r="A79" s="89">
        <v>2210</v>
      </c>
      <c r="B79" s="90"/>
      <c r="C79" s="90"/>
      <c r="D79" s="91"/>
      <c r="E79" s="92" t="s">
        <v>176</v>
      </c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4"/>
      <c r="X79" s="96">
        <v>0</v>
      </c>
      <c r="Y79" s="97"/>
      <c r="Z79" s="97"/>
      <c r="AA79" s="97"/>
      <c r="AB79" s="98"/>
      <c r="AC79" s="96">
        <v>0</v>
      </c>
      <c r="AD79" s="97"/>
      <c r="AE79" s="97"/>
      <c r="AF79" s="97"/>
      <c r="AG79" s="98"/>
      <c r="AH79" s="96">
        <v>0</v>
      </c>
      <c r="AI79" s="97"/>
      <c r="AJ79" s="97"/>
      <c r="AK79" s="97"/>
      <c r="AL79" s="98"/>
      <c r="AM79" s="96">
        <f>IF(ISNUMBER(X79),X79,0)+IF(ISNUMBER(AC79),AC79,0)</f>
        <v>0</v>
      </c>
      <c r="AN79" s="97"/>
      <c r="AO79" s="97"/>
      <c r="AP79" s="97"/>
      <c r="AQ79" s="98"/>
      <c r="AR79" s="96">
        <v>0</v>
      </c>
      <c r="AS79" s="97"/>
      <c r="AT79" s="97"/>
      <c r="AU79" s="97"/>
      <c r="AV79" s="98"/>
      <c r="AW79" s="96">
        <v>0</v>
      </c>
      <c r="AX79" s="97"/>
      <c r="AY79" s="97"/>
      <c r="AZ79" s="97"/>
      <c r="BA79" s="98"/>
      <c r="BB79" s="96">
        <v>0</v>
      </c>
      <c r="BC79" s="97"/>
      <c r="BD79" s="97"/>
      <c r="BE79" s="97"/>
      <c r="BF79" s="98"/>
      <c r="BG79" s="95">
        <f>IF(ISNUMBER(AR79),AR79,0)+IF(ISNUMBER(AW79),AW79,0)</f>
        <v>0</v>
      </c>
      <c r="BH79" s="95"/>
      <c r="BI79" s="95"/>
      <c r="BJ79" s="95"/>
      <c r="BK79" s="95"/>
    </row>
    <row r="80" spans="1:79" s="99" customFormat="1" ht="12.75" customHeight="1" x14ac:dyDescent="0.2">
      <c r="A80" s="89">
        <v>2240</v>
      </c>
      <c r="B80" s="90"/>
      <c r="C80" s="90"/>
      <c r="D80" s="91"/>
      <c r="E80" s="92" t="s">
        <v>177</v>
      </c>
      <c r="F80" s="93"/>
      <c r="G80" s="93"/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4"/>
      <c r="X80" s="96">
        <v>0</v>
      </c>
      <c r="Y80" s="97"/>
      <c r="Z80" s="97"/>
      <c r="AA80" s="97"/>
      <c r="AB80" s="98"/>
      <c r="AC80" s="96">
        <v>0</v>
      </c>
      <c r="AD80" s="97"/>
      <c r="AE80" s="97"/>
      <c r="AF80" s="97"/>
      <c r="AG80" s="98"/>
      <c r="AH80" s="96">
        <v>0</v>
      </c>
      <c r="AI80" s="97"/>
      <c r="AJ80" s="97"/>
      <c r="AK80" s="97"/>
      <c r="AL80" s="98"/>
      <c r="AM80" s="96">
        <f>IF(ISNUMBER(X80),X80,0)+IF(ISNUMBER(AC80),AC80,0)</f>
        <v>0</v>
      </c>
      <c r="AN80" s="97"/>
      <c r="AO80" s="97"/>
      <c r="AP80" s="97"/>
      <c r="AQ80" s="98"/>
      <c r="AR80" s="96">
        <v>0</v>
      </c>
      <c r="AS80" s="97"/>
      <c r="AT80" s="97"/>
      <c r="AU80" s="97"/>
      <c r="AV80" s="98"/>
      <c r="AW80" s="96">
        <v>0</v>
      </c>
      <c r="AX80" s="97"/>
      <c r="AY80" s="97"/>
      <c r="AZ80" s="97"/>
      <c r="BA80" s="98"/>
      <c r="BB80" s="96">
        <v>0</v>
      </c>
      <c r="BC80" s="97"/>
      <c r="BD80" s="97"/>
      <c r="BE80" s="97"/>
      <c r="BF80" s="98"/>
      <c r="BG80" s="95">
        <f>IF(ISNUMBER(AR80),AR80,0)+IF(ISNUMBER(AW80),AW80,0)</f>
        <v>0</v>
      </c>
      <c r="BH80" s="95"/>
      <c r="BI80" s="95"/>
      <c r="BJ80" s="95"/>
      <c r="BK80" s="95"/>
    </row>
    <row r="81" spans="1:79" s="99" customFormat="1" ht="12.75" customHeight="1" x14ac:dyDescent="0.2">
      <c r="A81" s="89">
        <v>2250</v>
      </c>
      <c r="B81" s="90"/>
      <c r="C81" s="90"/>
      <c r="D81" s="91"/>
      <c r="E81" s="92" t="s">
        <v>178</v>
      </c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4"/>
      <c r="X81" s="96">
        <v>0</v>
      </c>
      <c r="Y81" s="97"/>
      <c r="Z81" s="97"/>
      <c r="AA81" s="97"/>
      <c r="AB81" s="98"/>
      <c r="AC81" s="96">
        <v>0</v>
      </c>
      <c r="AD81" s="97"/>
      <c r="AE81" s="97"/>
      <c r="AF81" s="97"/>
      <c r="AG81" s="98"/>
      <c r="AH81" s="96">
        <v>0</v>
      </c>
      <c r="AI81" s="97"/>
      <c r="AJ81" s="97"/>
      <c r="AK81" s="97"/>
      <c r="AL81" s="98"/>
      <c r="AM81" s="96">
        <f>IF(ISNUMBER(X81),X81,0)+IF(ISNUMBER(AC81),AC81,0)</f>
        <v>0</v>
      </c>
      <c r="AN81" s="97"/>
      <c r="AO81" s="97"/>
      <c r="AP81" s="97"/>
      <c r="AQ81" s="98"/>
      <c r="AR81" s="96">
        <v>0</v>
      </c>
      <c r="AS81" s="97"/>
      <c r="AT81" s="97"/>
      <c r="AU81" s="97"/>
      <c r="AV81" s="98"/>
      <c r="AW81" s="96">
        <v>0</v>
      </c>
      <c r="AX81" s="97"/>
      <c r="AY81" s="97"/>
      <c r="AZ81" s="97"/>
      <c r="BA81" s="98"/>
      <c r="BB81" s="96">
        <v>0</v>
      </c>
      <c r="BC81" s="97"/>
      <c r="BD81" s="97"/>
      <c r="BE81" s="97"/>
      <c r="BF81" s="98"/>
      <c r="BG81" s="95">
        <f>IF(ISNUMBER(AR81),AR81,0)+IF(ISNUMBER(AW81),AW81,0)</f>
        <v>0</v>
      </c>
      <c r="BH81" s="95"/>
      <c r="BI81" s="95"/>
      <c r="BJ81" s="95"/>
      <c r="BK81" s="95"/>
    </row>
    <row r="82" spans="1:79" s="99" customFormat="1" ht="12.75" customHeight="1" x14ac:dyDescent="0.2">
      <c r="A82" s="89">
        <v>2271</v>
      </c>
      <c r="B82" s="90"/>
      <c r="C82" s="90"/>
      <c r="D82" s="91"/>
      <c r="E82" s="92" t="s">
        <v>179</v>
      </c>
      <c r="F82" s="93"/>
      <c r="G82" s="93"/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4"/>
      <c r="X82" s="96">
        <v>0</v>
      </c>
      <c r="Y82" s="97"/>
      <c r="Z82" s="97"/>
      <c r="AA82" s="97"/>
      <c r="AB82" s="98"/>
      <c r="AC82" s="96">
        <v>0</v>
      </c>
      <c r="AD82" s="97"/>
      <c r="AE82" s="97"/>
      <c r="AF82" s="97"/>
      <c r="AG82" s="98"/>
      <c r="AH82" s="96">
        <v>0</v>
      </c>
      <c r="AI82" s="97"/>
      <c r="AJ82" s="97"/>
      <c r="AK82" s="97"/>
      <c r="AL82" s="98"/>
      <c r="AM82" s="96">
        <f>IF(ISNUMBER(X82),X82,0)+IF(ISNUMBER(AC82),AC82,0)</f>
        <v>0</v>
      </c>
      <c r="AN82" s="97"/>
      <c r="AO82" s="97"/>
      <c r="AP82" s="97"/>
      <c r="AQ82" s="98"/>
      <c r="AR82" s="96">
        <v>0</v>
      </c>
      <c r="AS82" s="97"/>
      <c r="AT82" s="97"/>
      <c r="AU82" s="97"/>
      <c r="AV82" s="98"/>
      <c r="AW82" s="96">
        <v>0</v>
      </c>
      <c r="AX82" s="97"/>
      <c r="AY82" s="97"/>
      <c r="AZ82" s="97"/>
      <c r="BA82" s="98"/>
      <c r="BB82" s="96">
        <v>0</v>
      </c>
      <c r="BC82" s="97"/>
      <c r="BD82" s="97"/>
      <c r="BE82" s="97"/>
      <c r="BF82" s="98"/>
      <c r="BG82" s="95">
        <f>IF(ISNUMBER(AR82),AR82,0)+IF(ISNUMBER(AW82),AW82,0)</f>
        <v>0</v>
      </c>
      <c r="BH82" s="95"/>
      <c r="BI82" s="95"/>
      <c r="BJ82" s="95"/>
      <c r="BK82" s="95"/>
    </row>
    <row r="83" spans="1:79" s="99" customFormat="1" ht="12.75" customHeight="1" x14ac:dyDescent="0.2">
      <c r="A83" s="89">
        <v>2272</v>
      </c>
      <c r="B83" s="90"/>
      <c r="C83" s="90"/>
      <c r="D83" s="91"/>
      <c r="E83" s="92" t="s">
        <v>180</v>
      </c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4"/>
      <c r="X83" s="96">
        <v>0</v>
      </c>
      <c r="Y83" s="97"/>
      <c r="Z83" s="97"/>
      <c r="AA83" s="97"/>
      <c r="AB83" s="98"/>
      <c r="AC83" s="96">
        <v>0</v>
      </c>
      <c r="AD83" s="97"/>
      <c r="AE83" s="97"/>
      <c r="AF83" s="97"/>
      <c r="AG83" s="98"/>
      <c r="AH83" s="96">
        <v>0</v>
      </c>
      <c r="AI83" s="97"/>
      <c r="AJ83" s="97"/>
      <c r="AK83" s="97"/>
      <c r="AL83" s="98"/>
      <c r="AM83" s="96">
        <f>IF(ISNUMBER(X83),X83,0)+IF(ISNUMBER(AC83),AC83,0)</f>
        <v>0</v>
      </c>
      <c r="AN83" s="97"/>
      <c r="AO83" s="97"/>
      <c r="AP83" s="97"/>
      <c r="AQ83" s="98"/>
      <c r="AR83" s="96">
        <v>0</v>
      </c>
      <c r="AS83" s="97"/>
      <c r="AT83" s="97"/>
      <c r="AU83" s="97"/>
      <c r="AV83" s="98"/>
      <c r="AW83" s="96">
        <v>0</v>
      </c>
      <c r="AX83" s="97"/>
      <c r="AY83" s="97"/>
      <c r="AZ83" s="97"/>
      <c r="BA83" s="98"/>
      <c r="BB83" s="96">
        <v>0</v>
      </c>
      <c r="BC83" s="97"/>
      <c r="BD83" s="97"/>
      <c r="BE83" s="97"/>
      <c r="BF83" s="98"/>
      <c r="BG83" s="95">
        <f>IF(ISNUMBER(AR83),AR83,0)+IF(ISNUMBER(AW83),AW83,0)</f>
        <v>0</v>
      </c>
      <c r="BH83" s="95"/>
      <c r="BI83" s="95"/>
      <c r="BJ83" s="95"/>
      <c r="BK83" s="95"/>
    </row>
    <row r="84" spans="1:79" s="99" customFormat="1" ht="12.75" customHeight="1" x14ac:dyDescent="0.2">
      <c r="A84" s="89">
        <v>2273</v>
      </c>
      <c r="B84" s="90"/>
      <c r="C84" s="90"/>
      <c r="D84" s="91"/>
      <c r="E84" s="92" t="s">
        <v>181</v>
      </c>
      <c r="F84" s="93"/>
      <c r="G84" s="93"/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4"/>
      <c r="X84" s="96">
        <v>0</v>
      </c>
      <c r="Y84" s="97"/>
      <c r="Z84" s="97"/>
      <c r="AA84" s="97"/>
      <c r="AB84" s="98"/>
      <c r="AC84" s="96">
        <v>0</v>
      </c>
      <c r="AD84" s="97"/>
      <c r="AE84" s="97"/>
      <c r="AF84" s="97"/>
      <c r="AG84" s="98"/>
      <c r="AH84" s="96">
        <v>0</v>
      </c>
      <c r="AI84" s="97"/>
      <c r="AJ84" s="97"/>
      <c r="AK84" s="97"/>
      <c r="AL84" s="98"/>
      <c r="AM84" s="96">
        <f>IF(ISNUMBER(X84),X84,0)+IF(ISNUMBER(AC84),AC84,0)</f>
        <v>0</v>
      </c>
      <c r="AN84" s="97"/>
      <c r="AO84" s="97"/>
      <c r="AP84" s="97"/>
      <c r="AQ84" s="98"/>
      <c r="AR84" s="96">
        <v>0</v>
      </c>
      <c r="AS84" s="97"/>
      <c r="AT84" s="97"/>
      <c r="AU84" s="97"/>
      <c r="AV84" s="98"/>
      <c r="AW84" s="96">
        <v>0</v>
      </c>
      <c r="AX84" s="97"/>
      <c r="AY84" s="97"/>
      <c r="AZ84" s="97"/>
      <c r="BA84" s="98"/>
      <c r="BB84" s="96">
        <v>0</v>
      </c>
      <c r="BC84" s="97"/>
      <c r="BD84" s="97"/>
      <c r="BE84" s="97"/>
      <c r="BF84" s="98"/>
      <c r="BG84" s="95">
        <f>IF(ISNUMBER(AR84),AR84,0)+IF(ISNUMBER(AW84),AW84,0)</f>
        <v>0</v>
      </c>
      <c r="BH84" s="95"/>
      <c r="BI84" s="95"/>
      <c r="BJ84" s="95"/>
      <c r="BK84" s="95"/>
    </row>
    <row r="85" spans="1:79" s="99" customFormat="1" ht="12.75" customHeight="1" x14ac:dyDescent="0.2">
      <c r="A85" s="89">
        <v>2275</v>
      </c>
      <c r="B85" s="90"/>
      <c r="C85" s="90"/>
      <c r="D85" s="91"/>
      <c r="E85" s="92" t="s">
        <v>182</v>
      </c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4"/>
      <c r="X85" s="96">
        <v>0</v>
      </c>
      <c r="Y85" s="97"/>
      <c r="Z85" s="97"/>
      <c r="AA85" s="97"/>
      <c r="AB85" s="98"/>
      <c r="AC85" s="96">
        <v>0</v>
      </c>
      <c r="AD85" s="97"/>
      <c r="AE85" s="97"/>
      <c r="AF85" s="97"/>
      <c r="AG85" s="98"/>
      <c r="AH85" s="96">
        <v>0</v>
      </c>
      <c r="AI85" s="97"/>
      <c r="AJ85" s="97"/>
      <c r="AK85" s="97"/>
      <c r="AL85" s="98"/>
      <c r="AM85" s="96">
        <f>IF(ISNUMBER(X85),X85,0)+IF(ISNUMBER(AC85),AC85,0)</f>
        <v>0</v>
      </c>
      <c r="AN85" s="97"/>
      <c r="AO85" s="97"/>
      <c r="AP85" s="97"/>
      <c r="AQ85" s="98"/>
      <c r="AR85" s="96">
        <v>0</v>
      </c>
      <c r="AS85" s="97"/>
      <c r="AT85" s="97"/>
      <c r="AU85" s="97"/>
      <c r="AV85" s="98"/>
      <c r="AW85" s="96">
        <v>0</v>
      </c>
      <c r="AX85" s="97"/>
      <c r="AY85" s="97"/>
      <c r="AZ85" s="97"/>
      <c r="BA85" s="98"/>
      <c r="BB85" s="96">
        <v>0</v>
      </c>
      <c r="BC85" s="97"/>
      <c r="BD85" s="97"/>
      <c r="BE85" s="97"/>
      <c r="BF85" s="98"/>
      <c r="BG85" s="95">
        <f>IF(ISNUMBER(AR85),AR85,0)+IF(ISNUMBER(AW85),AW85,0)</f>
        <v>0</v>
      </c>
      <c r="BH85" s="95"/>
      <c r="BI85" s="95"/>
      <c r="BJ85" s="95"/>
      <c r="BK85" s="95"/>
    </row>
    <row r="86" spans="1:79" s="99" customFormat="1" ht="25.5" customHeight="1" x14ac:dyDescent="0.2">
      <c r="A86" s="89">
        <v>2281</v>
      </c>
      <c r="B86" s="90"/>
      <c r="C86" s="90"/>
      <c r="D86" s="91"/>
      <c r="E86" s="92" t="s">
        <v>183</v>
      </c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4"/>
      <c r="X86" s="96">
        <v>0</v>
      </c>
      <c r="Y86" s="97"/>
      <c r="Z86" s="97"/>
      <c r="AA86" s="97"/>
      <c r="AB86" s="98"/>
      <c r="AC86" s="96">
        <v>0</v>
      </c>
      <c r="AD86" s="97"/>
      <c r="AE86" s="97"/>
      <c r="AF86" s="97"/>
      <c r="AG86" s="98"/>
      <c r="AH86" s="96">
        <v>0</v>
      </c>
      <c r="AI86" s="97"/>
      <c r="AJ86" s="97"/>
      <c r="AK86" s="97"/>
      <c r="AL86" s="98"/>
      <c r="AM86" s="96">
        <f>IF(ISNUMBER(X86),X86,0)+IF(ISNUMBER(AC86),AC86,0)</f>
        <v>0</v>
      </c>
      <c r="AN86" s="97"/>
      <c r="AO86" s="97"/>
      <c r="AP86" s="97"/>
      <c r="AQ86" s="98"/>
      <c r="AR86" s="96">
        <v>0</v>
      </c>
      <c r="AS86" s="97"/>
      <c r="AT86" s="97"/>
      <c r="AU86" s="97"/>
      <c r="AV86" s="98"/>
      <c r="AW86" s="96">
        <v>0</v>
      </c>
      <c r="AX86" s="97"/>
      <c r="AY86" s="97"/>
      <c r="AZ86" s="97"/>
      <c r="BA86" s="98"/>
      <c r="BB86" s="96">
        <v>0</v>
      </c>
      <c r="BC86" s="97"/>
      <c r="BD86" s="97"/>
      <c r="BE86" s="97"/>
      <c r="BF86" s="98"/>
      <c r="BG86" s="95">
        <f>IF(ISNUMBER(AR86),AR86,0)+IF(ISNUMBER(AW86),AW86,0)</f>
        <v>0</v>
      </c>
      <c r="BH86" s="95"/>
      <c r="BI86" s="95"/>
      <c r="BJ86" s="95"/>
      <c r="BK86" s="95"/>
    </row>
    <row r="87" spans="1:79" s="99" customFormat="1" ht="12.75" customHeight="1" x14ac:dyDescent="0.2">
      <c r="A87" s="89">
        <v>2800</v>
      </c>
      <c r="B87" s="90"/>
      <c r="C87" s="90"/>
      <c r="D87" s="91"/>
      <c r="E87" s="92" t="s">
        <v>184</v>
      </c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4"/>
      <c r="X87" s="96">
        <v>0</v>
      </c>
      <c r="Y87" s="97"/>
      <c r="Z87" s="97"/>
      <c r="AA87" s="97"/>
      <c r="AB87" s="98"/>
      <c r="AC87" s="96">
        <v>0</v>
      </c>
      <c r="AD87" s="97"/>
      <c r="AE87" s="97"/>
      <c r="AF87" s="97"/>
      <c r="AG87" s="98"/>
      <c r="AH87" s="96">
        <v>0</v>
      </c>
      <c r="AI87" s="97"/>
      <c r="AJ87" s="97"/>
      <c r="AK87" s="97"/>
      <c r="AL87" s="98"/>
      <c r="AM87" s="96">
        <f>IF(ISNUMBER(X87),X87,0)+IF(ISNUMBER(AC87),AC87,0)</f>
        <v>0</v>
      </c>
      <c r="AN87" s="97"/>
      <c r="AO87" s="97"/>
      <c r="AP87" s="97"/>
      <c r="AQ87" s="98"/>
      <c r="AR87" s="96">
        <v>0</v>
      </c>
      <c r="AS87" s="97"/>
      <c r="AT87" s="97"/>
      <c r="AU87" s="97"/>
      <c r="AV87" s="98"/>
      <c r="AW87" s="96">
        <v>0</v>
      </c>
      <c r="AX87" s="97"/>
      <c r="AY87" s="97"/>
      <c r="AZ87" s="97"/>
      <c r="BA87" s="98"/>
      <c r="BB87" s="96">
        <v>0</v>
      </c>
      <c r="BC87" s="97"/>
      <c r="BD87" s="97"/>
      <c r="BE87" s="97"/>
      <c r="BF87" s="98"/>
      <c r="BG87" s="95">
        <f>IF(ISNUMBER(AR87),AR87,0)+IF(ISNUMBER(AW87),AW87,0)</f>
        <v>0</v>
      </c>
      <c r="BH87" s="95"/>
      <c r="BI87" s="95"/>
      <c r="BJ87" s="95"/>
      <c r="BK87" s="95"/>
    </row>
    <row r="88" spans="1:79" s="6" customFormat="1" ht="12.75" customHeight="1" x14ac:dyDescent="0.2">
      <c r="A88" s="86"/>
      <c r="B88" s="87"/>
      <c r="C88" s="87"/>
      <c r="D88" s="88"/>
      <c r="E88" s="100" t="s">
        <v>147</v>
      </c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2"/>
      <c r="X88" s="104">
        <v>0</v>
      </c>
      <c r="Y88" s="105"/>
      <c r="Z88" s="105"/>
      <c r="AA88" s="105"/>
      <c r="AB88" s="106"/>
      <c r="AC88" s="104">
        <v>0</v>
      </c>
      <c r="AD88" s="105"/>
      <c r="AE88" s="105"/>
      <c r="AF88" s="105"/>
      <c r="AG88" s="106"/>
      <c r="AH88" s="104">
        <v>0</v>
      </c>
      <c r="AI88" s="105"/>
      <c r="AJ88" s="105"/>
      <c r="AK88" s="105"/>
      <c r="AL88" s="106"/>
      <c r="AM88" s="104">
        <f>IF(ISNUMBER(X88),X88,0)+IF(ISNUMBER(AC88),AC88,0)</f>
        <v>0</v>
      </c>
      <c r="AN88" s="105"/>
      <c r="AO88" s="105"/>
      <c r="AP88" s="105"/>
      <c r="AQ88" s="106"/>
      <c r="AR88" s="104">
        <v>0</v>
      </c>
      <c r="AS88" s="105"/>
      <c r="AT88" s="105"/>
      <c r="AU88" s="105"/>
      <c r="AV88" s="106"/>
      <c r="AW88" s="104">
        <v>0</v>
      </c>
      <c r="AX88" s="105"/>
      <c r="AY88" s="105"/>
      <c r="AZ88" s="105"/>
      <c r="BA88" s="106"/>
      <c r="BB88" s="104">
        <v>0</v>
      </c>
      <c r="BC88" s="105"/>
      <c r="BD88" s="105"/>
      <c r="BE88" s="105"/>
      <c r="BF88" s="106"/>
      <c r="BG88" s="103">
        <f>IF(ISNUMBER(AR88),AR88,0)+IF(ISNUMBER(AW88),AW88,0)</f>
        <v>0</v>
      </c>
      <c r="BH88" s="103"/>
      <c r="BI88" s="103"/>
      <c r="BJ88" s="103"/>
      <c r="BK88" s="103"/>
    </row>
    <row r="90" spans="1:79" ht="14.25" customHeight="1" x14ac:dyDescent="0.2">
      <c r="A90" s="29" t="s">
        <v>255</v>
      </c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</row>
    <row r="91" spans="1:79" ht="15" customHeight="1" x14ac:dyDescent="0.2">
      <c r="A91" s="44" t="s">
        <v>226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</row>
    <row r="92" spans="1:79" ht="23.1" customHeight="1" x14ac:dyDescent="0.2">
      <c r="A92" s="62" t="s">
        <v>119</v>
      </c>
      <c r="B92" s="63"/>
      <c r="C92" s="63"/>
      <c r="D92" s="63"/>
      <c r="E92" s="64"/>
      <c r="F92" s="54" t="s">
        <v>19</v>
      </c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6"/>
      <c r="X92" s="27" t="s">
        <v>248</v>
      </c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36" t="s">
        <v>253</v>
      </c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8"/>
    </row>
    <row r="93" spans="1:79" ht="53.25" customHeight="1" x14ac:dyDescent="0.2">
      <c r="A93" s="65"/>
      <c r="B93" s="66"/>
      <c r="C93" s="66"/>
      <c r="D93" s="66"/>
      <c r="E93" s="67"/>
      <c r="F93" s="57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9"/>
      <c r="X93" s="36" t="s">
        <v>4</v>
      </c>
      <c r="Y93" s="37"/>
      <c r="Z93" s="37"/>
      <c r="AA93" s="37"/>
      <c r="AB93" s="38"/>
      <c r="AC93" s="36" t="s">
        <v>3</v>
      </c>
      <c r="AD93" s="37"/>
      <c r="AE93" s="37"/>
      <c r="AF93" s="37"/>
      <c r="AG93" s="38"/>
      <c r="AH93" s="51" t="s">
        <v>116</v>
      </c>
      <c r="AI93" s="52"/>
      <c r="AJ93" s="52"/>
      <c r="AK93" s="52"/>
      <c r="AL93" s="53"/>
      <c r="AM93" s="36" t="s">
        <v>5</v>
      </c>
      <c r="AN93" s="37"/>
      <c r="AO93" s="37"/>
      <c r="AP93" s="37"/>
      <c r="AQ93" s="38"/>
      <c r="AR93" s="36" t="s">
        <v>4</v>
      </c>
      <c r="AS93" s="37"/>
      <c r="AT93" s="37"/>
      <c r="AU93" s="37"/>
      <c r="AV93" s="38"/>
      <c r="AW93" s="36" t="s">
        <v>3</v>
      </c>
      <c r="AX93" s="37"/>
      <c r="AY93" s="37"/>
      <c r="AZ93" s="37"/>
      <c r="BA93" s="38"/>
      <c r="BB93" s="74" t="s">
        <v>116</v>
      </c>
      <c r="BC93" s="74"/>
      <c r="BD93" s="74"/>
      <c r="BE93" s="74"/>
      <c r="BF93" s="74"/>
      <c r="BG93" s="36" t="s">
        <v>96</v>
      </c>
      <c r="BH93" s="37"/>
      <c r="BI93" s="37"/>
      <c r="BJ93" s="37"/>
      <c r="BK93" s="38"/>
    </row>
    <row r="94" spans="1:79" ht="15" customHeight="1" x14ac:dyDescent="0.2">
      <c r="A94" s="36">
        <v>1</v>
      </c>
      <c r="B94" s="37"/>
      <c r="C94" s="37"/>
      <c r="D94" s="37"/>
      <c r="E94" s="38"/>
      <c r="F94" s="36">
        <v>2</v>
      </c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8"/>
      <c r="X94" s="36">
        <v>3</v>
      </c>
      <c r="Y94" s="37"/>
      <c r="Z94" s="37"/>
      <c r="AA94" s="37"/>
      <c r="AB94" s="38"/>
      <c r="AC94" s="36">
        <v>4</v>
      </c>
      <c r="AD94" s="37"/>
      <c r="AE94" s="37"/>
      <c r="AF94" s="37"/>
      <c r="AG94" s="38"/>
      <c r="AH94" s="36">
        <v>5</v>
      </c>
      <c r="AI94" s="37"/>
      <c r="AJ94" s="37"/>
      <c r="AK94" s="37"/>
      <c r="AL94" s="38"/>
      <c r="AM94" s="36">
        <v>6</v>
      </c>
      <c r="AN94" s="37"/>
      <c r="AO94" s="37"/>
      <c r="AP94" s="37"/>
      <c r="AQ94" s="38"/>
      <c r="AR94" s="36">
        <v>7</v>
      </c>
      <c r="AS94" s="37"/>
      <c r="AT94" s="37"/>
      <c r="AU94" s="37"/>
      <c r="AV94" s="38"/>
      <c r="AW94" s="36">
        <v>8</v>
      </c>
      <c r="AX94" s="37"/>
      <c r="AY94" s="37"/>
      <c r="AZ94" s="37"/>
      <c r="BA94" s="38"/>
      <c r="BB94" s="36">
        <v>9</v>
      </c>
      <c r="BC94" s="37"/>
      <c r="BD94" s="37"/>
      <c r="BE94" s="37"/>
      <c r="BF94" s="38"/>
      <c r="BG94" s="36">
        <v>10</v>
      </c>
      <c r="BH94" s="37"/>
      <c r="BI94" s="37"/>
      <c r="BJ94" s="37"/>
      <c r="BK94" s="38"/>
    </row>
    <row r="95" spans="1:79" s="1" customFormat="1" ht="15" hidden="1" customHeight="1" x14ac:dyDescent="0.2">
      <c r="A95" s="39" t="s">
        <v>64</v>
      </c>
      <c r="B95" s="40"/>
      <c r="C95" s="40"/>
      <c r="D95" s="40"/>
      <c r="E95" s="41"/>
      <c r="F95" s="39" t="s">
        <v>57</v>
      </c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1"/>
      <c r="X95" s="39" t="s">
        <v>60</v>
      </c>
      <c r="Y95" s="40"/>
      <c r="Z95" s="40"/>
      <c r="AA95" s="40"/>
      <c r="AB95" s="41"/>
      <c r="AC95" s="39" t="s">
        <v>61</v>
      </c>
      <c r="AD95" s="40"/>
      <c r="AE95" s="40"/>
      <c r="AF95" s="40"/>
      <c r="AG95" s="41"/>
      <c r="AH95" s="39" t="s">
        <v>94</v>
      </c>
      <c r="AI95" s="40"/>
      <c r="AJ95" s="40"/>
      <c r="AK95" s="40"/>
      <c r="AL95" s="41"/>
      <c r="AM95" s="47" t="s">
        <v>171</v>
      </c>
      <c r="AN95" s="48"/>
      <c r="AO95" s="48"/>
      <c r="AP95" s="48"/>
      <c r="AQ95" s="49"/>
      <c r="AR95" s="39" t="s">
        <v>62</v>
      </c>
      <c r="AS95" s="40"/>
      <c r="AT95" s="40"/>
      <c r="AU95" s="40"/>
      <c r="AV95" s="41"/>
      <c r="AW95" s="39" t="s">
        <v>63</v>
      </c>
      <c r="AX95" s="40"/>
      <c r="AY95" s="40"/>
      <c r="AZ95" s="40"/>
      <c r="BA95" s="41"/>
      <c r="BB95" s="39" t="s">
        <v>95</v>
      </c>
      <c r="BC95" s="40"/>
      <c r="BD95" s="40"/>
      <c r="BE95" s="40"/>
      <c r="BF95" s="41"/>
      <c r="BG95" s="47" t="s">
        <v>171</v>
      </c>
      <c r="BH95" s="48"/>
      <c r="BI95" s="48"/>
      <c r="BJ95" s="48"/>
      <c r="BK95" s="49"/>
      <c r="CA95" t="s">
        <v>31</v>
      </c>
    </row>
    <row r="96" spans="1:79" s="6" customFormat="1" ht="12.75" customHeight="1" x14ac:dyDescent="0.2">
      <c r="A96" s="86"/>
      <c r="B96" s="87"/>
      <c r="C96" s="87"/>
      <c r="D96" s="87"/>
      <c r="E96" s="88"/>
      <c r="F96" s="86" t="s">
        <v>147</v>
      </c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8"/>
      <c r="X96" s="107"/>
      <c r="Y96" s="108"/>
      <c r="Z96" s="108"/>
      <c r="AA96" s="108"/>
      <c r="AB96" s="109"/>
      <c r="AC96" s="107"/>
      <c r="AD96" s="108"/>
      <c r="AE96" s="108"/>
      <c r="AF96" s="108"/>
      <c r="AG96" s="109"/>
      <c r="AH96" s="103"/>
      <c r="AI96" s="103"/>
      <c r="AJ96" s="103"/>
      <c r="AK96" s="103"/>
      <c r="AL96" s="103"/>
      <c r="AM96" s="103">
        <f>IF(ISNUMBER(X96),X96,0)+IF(ISNUMBER(AC96),AC96,0)</f>
        <v>0</v>
      </c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  <c r="BD96" s="103"/>
      <c r="BE96" s="103"/>
      <c r="BF96" s="103"/>
      <c r="BG96" s="103">
        <f>IF(ISNUMBER(AR96),AR96,0)+IF(ISNUMBER(AW96),AW96,0)</f>
        <v>0</v>
      </c>
      <c r="BH96" s="103"/>
      <c r="BI96" s="103"/>
      <c r="BJ96" s="103"/>
      <c r="BK96" s="103"/>
      <c r="CA96" s="6" t="s">
        <v>32</v>
      </c>
    </row>
    <row r="99" spans="1:79" ht="14.25" customHeight="1" x14ac:dyDescent="0.2">
      <c r="A99" s="29" t="s">
        <v>120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</row>
    <row r="100" spans="1:79" ht="14.25" customHeight="1" x14ac:dyDescent="0.2">
      <c r="A100" s="29" t="s">
        <v>240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</row>
    <row r="101" spans="1:79" ht="15" customHeight="1" x14ac:dyDescent="0.2">
      <c r="A101" s="44" t="s">
        <v>226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</row>
    <row r="102" spans="1:79" ht="23.1" customHeight="1" x14ac:dyDescent="0.2">
      <c r="A102" s="54" t="s">
        <v>6</v>
      </c>
      <c r="B102" s="55"/>
      <c r="C102" s="55"/>
      <c r="D102" s="54" t="s">
        <v>121</v>
      </c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6"/>
      <c r="U102" s="36" t="s">
        <v>227</v>
      </c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8"/>
      <c r="AN102" s="36" t="s">
        <v>230</v>
      </c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8"/>
      <c r="BG102" s="27" t="s">
        <v>237</v>
      </c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</row>
    <row r="103" spans="1:79" ht="52.5" customHeight="1" x14ac:dyDescent="0.2">
      <c r="A103" s="57"/>
      <c r="B103" s="58"/>
      <c r="C103" s="58"/>
      <c r="D103" s="57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9"/>
      <c r="U103" s="36" t="s">
        <v>4</v>
      </c>
      <c r="V103" s="37"/>
      <c r="W103" s="37"/>
      <c r="X103" s="37"/>
      <c r="Y103" s="38"/>
      <c r="Z103" s="36" t="s">
        <v>3</v>
      </c>
      <c r="AA103" s="37"/>
      <c r="AB103" s="37"/>
      <c r="AC103" s="37"/>
      <c r="AD103" s="38"/>
      <c r="AE103" s="51" t="s">
        <v>116</v>
      </c>
      <c r="AF103" s="52"/>
      <c r="AG103" s="52"/>
      <c r="AH103" s="53"/>
      <c r="AI103" s="36" t="s">
        <v>5</v>
      </c>
      <c r="AJ103" s="37"/>
      <c r="AK103" s="37"/>
      <c r="AL103" s="37"/>
      <c r="AM103" s="38"/>
      <c r="AN103" s="36" t="s">
        <v>4</v>
      </c>
      <c r="AO103" s="37"/>
      <c r="AP103" s="37"/>
      <c r="AQ103" s="37"/>
      <c r="AR103" s="38"/>
      <c r="AS103" s="36" t="s">
        <v>3</v>
      </c>
      <c r="AT103" s="37"/>
      <c r="AU103" s="37"/>
      <c r="AV103" s="37"/>
      <c r="AW103" s="38"/>
      <c r="AX103" s="51" t="s">
        <v>116</v>
      </c>
      <c r="AY103" s="52"/>
      <c r="AZ103" s="52"/>
      <c r="BA103" s="53"/>
      <c r="BB103" s="36" t="s">
        <v>96</v>
      </c>
      <c r="BC103" s="37"/>
      <c r="BD103" s="37"/>
      <c r="BE103" s="37"/>
      <c r="BF103" s="38"/>
      <c r="BG103" s="36" t="s">
        <v>4</v>
      </c>
      <c r="BH103" s="37"/>
      <c r="BI103" s="37"/>
      <c r="BJ103" s="37"/>
      <c r="BK103" s="38"/>
      <c r="BL103" s="27" t="s">
        <v>3</v>
      </c>
      <c r="BM103" s="27"/>
      <c r="BN103" s="27"/>
      <c r="BO103" s="27"/>
      <c r="BP103" s="27"/>
      <c r="BQ103" s="74" t="s">
        <v>116</v>
      </c>
      <c r="BR103" s="74"/>
      <c r="BS103" s="74"/>
      <c r="BT103" s="74"/>
      <c r="BU103" s="36" t="s">
        <v>97</v>
      </c>
      <c r="BV103" s="37"/>
      <c r="BW103" s="37"/>
      <c r="BX103" s="37"/>
      <c r="BY103" s="38"/>
    </row>
    <row r="104" spans="1:79" ht="15" customHeight="1" x14ac:dyDescent="0.2">
      <c r="A104" s="36">
        <v>1</v>
      </c>
      <c r="B104" s="37"/>
      <c r="C104" s="37"/>
      <c r="D104" s="36">
        <v>2</v>
      </c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8"/>
      <c r="U104" s="36">
        <v>3</v>
      </c>
      <c r="V104" s="37"/>
      <c r="W104" s="37"/>
      <c r="X104" s="37"/>
      <c r="Y104" s="38"/>
      <c r="Z104" s="36">
        <v>4</v>
      </c>
      <c r="AA104" s="37"/>
      <c r="AB104" s="37"/>
      <c r="AC104" s="37"/>
      <c r="AD104" s="38"/>
      <c r="AE104" s="36">
        <v>5</v>
      </c>
      <c r="AF104" s="37"/>
      <c r="AG104" s="37"/>
      <c r="AH104" s="38"/>
      <c r="AI104" s="36">
        <v>6</v>
      </c>
      <c r="AJ104" s="37"/>
      <c r="AK104" s="37"/>
      <c r="AL104" s="37"/>
      <c r="AM104" s="38"/>
      <c r="AN104" s="36">
        <v>7</v>
      </c>
      <c r="AO104" s="37"/>
      <c r="AP104" s="37"/>
      <c r="AQ104" s="37"/>
      <c r="AR104" s="38"/>
      <c r="AS104" s="36">
        <v>8</v>
      </c>
      <c r="AT104" s="37"/>
      <c r="AU104" s="37"/>
      <c r="AV104" s="37"/>
      <c r="AW104" s="38"/>
      <c r="AX104" s="27">
        <v>9</v>
      </c>
      <c r="AY104" s="27"/>
      <c r="AZ104" s="27"/>
      <c r="BA104" s="27"/>
      <c r="BB104" s="36">
        <v>10</v>
      </c>
      <c r="BC104" s="37"/>
      <c r="BD104" s="37"/>
      <c r="BE104" s="37"/>
      <c r="BF104" s="38"/>
      <c r="BG104" s="36">
        <v>11</v>
      </c>
      <c r="BH104" s="37"/>
      <c r="BI104" s="37"/>
      <c r="BJ104" s="37"/>
      <c r="BK104" s="38"/>
      <c r="BL104" s="27">
        <v>12</v>
      </c>
      <c r="BM104" s="27"/>
      <c r="BN104" s="27"/>
      <c r="BO104" s="27"/>
      <c r="BP104" s="27"/>
      <c r="BQ104" s="36">
        <v>13</v>
      </c>
      <c r="BR104" s="37"/>
      <c r="BS104" s="37"/>
      <c r="BT104" s="38"/>
      <c r="BU104" s="36">
        <v>14</v>
      </c>
      <c r="BV104" s="37"/>
      <c r="BW104" s="37"/>
      <c r="BX104" s="37"/>
      <c r="BY104" s="38"/>
    </row>
    <row r="105" spans="1:79" s="1" customFormat="1" ht="14.25" hidden="1" customHeight="1" x14ac:dyDescent="0.2">
      <c r="A105" s="39" t="s">
        <v>69</v>
      </c>
      <c r="B105" s="40"/>
      <c r="C105" s="40"/>
      <c r="D105" s="39" t="s">
        <v>57</v>
      </c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1"/>
      <c r="U105" s="26" t="s">
        <v>65</v>
      </c>
      <c r="V105" s="26"/>
      <c r="W105" s="26"/>
      <c r="X105" s="26"/>
      <c r="Y105" s="26"/>
      <c r="Z105" s="26" t="s">
        <v>66</v>
      </c>
      <c r="AA105" s="26"/>
      <c r="AB105" s="26"/>
      <c r="AC105" s="26"/>
      <c r="AD105" s="26"/>
      <c r="AE105" s="26" t="s">
        <v>91</v>
      </c>
      <c r="AF105" s="26"/>
      <c r="AG105" s="26"/>
      <c r="AH105" s="26"/>
      <c r="AI105" s="50" t="s">
        <v>170</v>
      </c>
      <c r="AJ105" s="50"/>
      <c r="AK105" s="50"/>
      <c r="AL105" s="50"/>
      <c r="AM105" s="50"/>
      <c r="AN105" s="26" t="s">
        <v>67</v>
      </c>
      <c r="AO105" s="26"/>
      <c r="AP105" s="26"/>
      <c r="AQ105" s="26"/>
      <c r="AR105" s="26"/>
      <c r="AS105" s="26" t="s">
        <v>68</v>
      </c>
      <c r="AT105" s="26"/>
      <c r="AU105" s="26"/>
      <c r="AV105" s="26"/>
      <c r="AW105" s="26"/>
      <c r="AX105" s="26" t="s">
        <v>92</v>
      </c>
      <c r="AY105" s="26"/>
      <c r="AZ105" s="26"/>
      <c r="BA105" s="26"/>
      <c r="BB105" s="50" t="s">
        <v>170</v>
      </c>
      <c r="BC105" s="50"/>
      <c r="BD105" s="50"/>
      <c r="BE105" s="50"/>
      <c r="BF105" s="50"/>
      <c r="BG105" s="26" t="s">
        <v>58</v>
      </c>
      <c r="BH105" s="26"/>
      <c r="BI105" s="26"/>
      <c r="BJ105" s="26"/>
      <c r="BK105" s="26"/>
      <c r="BL105" s="26" t="s">
        <v>59</v>
      </c>
      <c r="BM105" s="26"/>
      <c r="BN105" s="26"/>
      <c r="BO105" s="26"/>
      <c r="BP105" s="26"/>
      <c r="BQ105" s="26" t="s">
        <v>93</v>
      </c>
      <c r="BR105" s="26"/>
      <c r="BS105" s="26"/>
      <c r="BT105" s="26"/>
      <c r="BU105" s="50" t="s">
        <v>170</v>
      </c>
      <c r="BV105" s="50"/>
      <c r="BW105" s="50"/>
      <c r="BX105" s="50"/>
      <c r="BY105" s="50"/>
      <c r="CA105" t="s">
        <v>33</v>
      </c>
    </row>
    <row r="106" spans="1:79" s="99" customFormat="1" ht="12.75" customHeight="1" x14ac:dyDescent="0.2">
      <c r="A106" s="89">
        <v>1</v>
      </c>
      <c r="B106" s="90"/>
      <c r="C106" s="90"/>
      <c r="D106" s="89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0"/>
      <c r="S106" s="90"/>
      <c r="T106" s="91"/>
      <c r="U106" s="96">
        <v>0</v>
      </c>
      <c r="V106" s="97"/>
      <c r="W106" s="97"/>
      <c r="X106" s="97"/>
      <c r="Y106" s="98"/>
      <c r="Z106" s="96">
        <v>0</v>
      </c>
      <c r="AA106" s="97"/>
      <c r="AB106" s="97"/>
      <c r="AC106" s="97"/>
      <c r="AD106" s="98"/>
      <c r="AE106" s="96">
        <v>0</v>
      </c>
      <c r="AF106" s="97"/>
      <c r="AG106" s="97"/>
      <c r="AH106" s="98"/>
      <c r="AI106" s="96">
        <f>IF(ISNUMBER(U106),U106,0)+IF(ISNUMBER(Z106),Z106,0)</f>
        <v>0</v>
      </c>
      <c r="AJ106" s="97"/>
      <c r="AK106" s="97"/>
      <c r="AL106" s="97"/>
      <c r="AM106" s="98"/>
      <c r="AN106" s="96">
        <v>0</v>
      </c>
      <c r="AO106" s="97"/>
      <c r="AP106" s="97"/>
      <c r="AQ106" s="97"/>
      <c r="AR106" s="98"/>
      <c r="AS106" s="96">
        <v>0</v>
      </c>
      <c r="AT106" s="97"/>
      <c r="AU106" s="97"/>
      <c r="AV106" s="97"/>
      <c r="AW106" s="98"/>
      <c r="AX106" s="96">
        <v>0</v>
      </c>
      <c r="AY106" s="97"/>
      <c r="AZ106" s="97"/>
      <c r="BA106" s="98"/>
      <c r="BB106" s="96">
        <f>IF(ISNUMBER(AN106),AN106,0)+IF(ISNUMBER(AS106),AS106,0)</f>
        <v>0</v>
      </c>
      <c r="BC106" s="97"/>
      <c r="BD106" s="97"/>
      <c r="BE106" s="97"/>
      <c r="BF106" s="98"/>
      <c r="BG106" s="96">
        <v>0</v>
      </c>
      <c r="BH106" s="97"/>
      <c r="BI106" s="97"/>
      <c r="BJ106" s="97"/>
      <c r="BK106" s="98"/>
      <c r="BL106" s="96">
        <v>0</v>
      </c>
      <c r="BM106" s="97"/>
      <c r="BN106" s="97"/>
      <c r="BO106" s="97"/>
      <c r="BP106" s="98"/>
      <c r="BQ106" s="96">
        <v>0</v>
      </c>
      <c r="BR106" s="97"/>
      <c r="BS106" s="97"/>
      <c r="BT106" s="98"/>
      <c r="BU106" s="96">
        <f>IF(ISNUMBER(BG106),BG106,0)+IF(ISNUMBER(BL106),BL106,0)</f>
        <v>0</v>
      </c>
      <c r="BV106" s="97"/>
      <c r="BW106" s="97"/>
      <c r="BX106" s="97"/>
      <c r="BY106" s="98"/>
      <c r="CA106" s="99" t="s">
        <v>34</v>
      </c>
    </row>
    <row r="107" spans="1:79" s="99" customFormat="1" ht="51" customHeight="1" x14ac:dyDescent="0.2">
      <c r="A107" s="89">
        <v>2</v>
      </c>
      <c r="B107" s="90"/>
      <c r="C107" s="90"/>
      <c r="D107" s="92" t="s">
        <v>185</v>
      </c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4"/>
      <c r="U107" s="96">
        <v>5368236</v>
      </c>
      <c r="V107" s="97"/>
      <c r="W107" s="97"/>
      <c r="X107" s="97"/>
      <c r="Y107" s="98"/>
      <c r="Z107" s="96">
        <v>0</v>
      </c>
      <c r="AA107" s="97"/>
      <c r="AB107" s="97"/>
      <c r="AC107" s="97"/>
      <c r="AD107" s="98"/>
      <c r="AE107" s="96">
        <v>0</v>
      </c>
      <c r="AF107" s="97"/>
      <c r="AG107" s="97"/>
      <c r="AH107" s="98"/>
      <c r="AI107" s="96">
        <f>IF(ISNUMBER(U107),U107,0)+IF(ISNUMBER(Z107),Z107,0)</f>
        <v>5368236</v>
      </c>
      <c r="AJ107" s="97"/>
      <c r="AK107" s="97"/>
      <c r="AL107" s="97"/>
      <c r="AM107" s="98"/>
      <c r="AN107" s="96">
        <v>7157455</v>
      </c>
      <c r="AO107" s="97"/>
      <c r="AP107" s="97"/>
      <c r="AQ107" s="97"/>
      <c r="AR107" s="98"/>
      <c r="AS107" s="96">
        <v>0</v>
      </c>
      <c r="AT107" s="97"/>
      <c r="AU107" s="97"/>
      <c r="AV107" s="97"/>
      <c r="AW107" s="98"/>
      <c r="AX107" s="96">
        <v>0</v>
      </c>
      <c r="AY107" s="97"/>
      <c r="AZ107" s="97"/>
      <c r="BA107" s="98"/>
      <c r="BB107" s="96">
        <f>IF(ISNUMBER(AN107),AN107,0)+IF(ISNUMBER(AS107),AS107,0)</f>
        <v>7157455</v>
      </c>
      <c r="BC107" s="97"/>
      <c r="BD107" s="97"/>
      <c r="BE107" s="97"/>
      <c r="BF107" s="98"/>
      <c r="BG107" s="96">
        <v>1692015</v>
      </c>
      <c r="BH107" s="97"/>
      <c r="BI107" s="97"/>
      <c r="BJ107" s="97"/>
      <c r="BK107" s="98"/>
      <c r="BL107" s="96">
        <v>0</v>
      </c>
      <c r="BM107" s="97"/>
      <c r="BN107" s="97"/>
      <c r="BO107" s="97"/>
      <c r="BP107" s="98"/>
      <c r="BQ107" s="96">
        <v>0</v>
      </c>
      <c r="BR107" s="97"/>
      <c r="BS107" s="97"/>
      <c r="BT107" s="98"/>
      <c r="BU107" s="96">
        <f>IF(ISNUMBER(BG107),BG107,0)+IF(ISNUMBER(BL107),BL107,0)</f>
        <v>1692015</v>
      </c>
      <c r="BV107" s="97"/>
      <c r="BW107" s="97"/>
      <c r="BX107" s="97"/>
      <c r="BY107" s="98"/>
    </row>
    <row r="108" spans="1:79" s="6" customFormat="1" ht="12.75" customHeight="1" x14ac:dyDescent="0.2">
      <c r="A108" s="86"/>
      <c r="B108" s="87"/>
      <c r="C108" s="87"/>
      <c r="D108" s="100" t="s">
        <v>147</v>
      </c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2"/>
      <c r="U108" s="104">
        <v>5368236</v>
      </c>
      <c r="V108" s="105"/>
      <c r="W108" s="105"/>
      <c r="X108" s="105"/>
      <c r="Y108" s="106"/>
      <c r="Z108" s="104">
        <v>0</v>
      </c>
      <c r="AA108" s="105"/>
      <c r="AB108" s="105"/>
      <c r="AC108" s="105"/>
      <c r="AD108" s="106"/>
      <c r="AE108" s="104">
        <v>0</v>
      </c>
      <c r="AF108" s="105"/>
      <c r="AG108" s="105"/>
      <c r="AH108" s="106"/>
      <c r="AI108" s="104">
        <f>IF(ISNUMBER(U108),U108,0)+IF(ISNUMBER(Z108),Z108,0)</f>
        <v>5368236</v>
      </c>
      <c r="AJ108" s="105"/>
      <c r="AK108" s="105"/>
      <c r="AL108" s="105"/>
      <c r="AM108" s="106"/>
      <c r="AN108" s="104">
        <v>7157455</v>
      </c>
      <c r="AO108" s="105"/>
      <c r="AP108" s="105"/>
      <c r="AQ108" s="105"/>
      <c r="AR108" s="106"/>
      <c r="AS108" s="104">
        <v>0</v>
      </c>
      <c r="AT108" s="105"/>
      <c r="AU108" s="105"/>
      <c r="AV108" s="105"/>
      <c r="AW108" s="106"/>
      <c r="AX108" s="104">
        <v>0</v>
      </c>
      <c r="AY108" s="105"/>
      <c r="AZ108" s="105"/>
      <c r="BA108" s="106"/>
      <c r="BB108" s="104">
        <f>IF(ISNUMBER(AN108),AN108,0)+IF(ISNUMBER(AS108),AS108,0)</f>
        <v>7157455</v>
      </c>
      <c r="BC108" s="105"/>
      <c r="BD108" s="105"/>
      <c r="BE108" s="105"/>
      <c r="BF108" s="106"/>
      <c r="BG108" s="104">
        <v>1692015</v>
      </c>
      <c r="BH108" s="105"/>
      <c r="BI108" s="105"/>
      <c r="BJ108" s="105"/>
      <c r="BK108" s="106"/>
      <c r="BL108" s="104">
        <v>0</v>
      </c>
      <c r="BM108" s="105"/>
      <c r="BN108" s="105"/>
      <c r="BO108" s="105"/>
      <c r="BP108" s="106"/>
      <c r="BQ108" s="104">
        <v>0</v>
      </c>
      <c r="BR108" s="105"/>
      <c r="BS108" s="105"/>
      <c r="BT108" s="106"/>
      <c r="BU108" s="104">
        <f>IF(ISNUMBER(BG108),BG108,0)+IF(ISNUMBER(BL108),BL108,0)</f>
        <v>1692015</v>
      </c>
      <c r="BV108" s="105"/>
      <c r="BW108" s="105"/>
      <c r="BX108" s="105"/>
      <c r="BY108" s="106"/>
    </row>
    <row r="110" spans="1:79" ht="14.25" customHeight="1" x14ac:dyDescent="0.2">
      <c r="A110" s="29" t="s">
        <v>256</v>
      </c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</row>
    <row r="111" spans="1:79" ht="15" customHeight="1" x14ac:dyDescent="0.2">
      <c r="A111" s="75" t="s">
        <v>226</v>
      </c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  <c r="AQ111" s="75"/>
      <c r="AR111" s="75"/>
      <c r="AS111" s="75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</row>
    <row r="112" spans="1:79" ht="23.1" customHeight="1" x14ac:dyDescent="0.2">
      <c r="A112" s="54" t="s">
        <v>6</v>
      </c>
      <c r="B112" s="55"/>
      <c r="C112" s="55"/>
      <c r="D112" s="54" t="s">
        <v>121</v>
      </c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6"/>
      <c r="U112" s="27" t="s">
        <v>248</v>
      </c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 t="s">
        <v>253</v>
      </c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</row>
    <row r="113" spans="1:79" ht="54" customHeight="1" x14ac:dyDescent="0.2">
      <c r="A113" s="57"/>
      <c r="B113" s="58"/>
      <c r="C113" s="58"/>
      <c r="D113" s="57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9"/>
      <c r="U113" s="36" t="s">
        <v>4</v>
      </c>
      <c r="V113" s="37"/>
      <c r="W113" s="37"/>
      <c r="X113" s="37"/>
      <c r="Y113" s="38"/>
      <c r="Z113" s="36" t="s">
        <v>3</v>
      </c>
      <c r="AA113" s="37"/>
      <c r="AB113" s="37"/>
      <c r="AC113" s="37"/>
      <c r="AD113" s="38"/>
      <c r="AE113" s="51" t="s">
        <v>116</v>
      </c>
      <c r="AF113" s="52"/>
      <c r="AG113" s="52"/>
      <c r="AH113" s="52"/>
      <c r="AI113" s="53"/>
      <c r="AJ113" s="36" t="s">
        <v>5</v>
      </c>
      <c r="AK113" s="37"/>
      <c r="AL113" s="37"/>
      <c r="AM113" s="37"/>
      <c r="AN113" s="38"/>
      <c r="AO113" s="36" t="s">
        <v>4</v>
      </c>
      <c r="AP113" s="37"/>
      <c r="AQ113" s="37"/>
      <c r="AR113" s="37"/>
      <c r="AS113" s="38"/>
      <c r="AT113" s="36" t="s">
        <v>3</v>
      </c>
      <c r="AU113" s="37"/>
      <c r="AV113" s="37"/>
      <c r="AW113" s="37"/>
      <c r="AX113" s="38"/>
      <c r="AY113" s="51" t="s">
        <v>116</v>
      </c>
      <c r="AZ113" s="52"/>
      <c r="BA113" s="52"/>
      <c r="BB113" s="52"/>
      <c r="BC113" s="53"/>
      <c r="BD113" s="27" t="s">
        <v>96</v>
      </c>
      <c r="BE113" s="27"/>
      <c r="BF113" s="27"/>
      <c r="BG113" s="27"/>
      <c r="BH113" s="27"/>
    </row>
    <row r="114" spans="1:79" ht="15" customHeight="1" x14ac:dyDescent="0.2">
      <c r="A114" s="36" t="s">
        <v>169</v>
      </c>
      <c r="B114" s="37"/>
      <c r="C114" s="37"/>
      <c r="D114" s="36">
        <v>2</v>
      </c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8"/>
      <c r="U114" s="36">
        <v>3</v>
      </c>
      <c r="V114" s="37"/>
      <c r="W114" s="37"/>
      <c r="X114" s="37"/>
      <c r="Y114" s="38"/>
      <c r="Z114" s="36">
        <v>4</v>
      </c>
      <c r="AA114" s="37"/>
      <c r="AB114" s="37"/>
      <c r="AC114" s="37"/>
      <c r="AD114" s="38"/>
      <c r="AE114" s="36">
        <v>5</v>
      </c>
      <c r="AF114" s="37"/>
      <c r="AG114" s="37"/>
      <c r="AH114" s="37"/>
      <c r="AI114" s="38"/>
      <c r="AJ114" s="36">
        <v>6</v>
      </c>
      <c r="AK114" s="37"/>
      <c r="AL114" s="37"/>
      <c r="AM114" s="37"/>
      <c r="AN114" s="38"/>
      <c r="AO114" s="36">
        <v>7</v>
      </c>
      <c r="AP114" s="37"/>
      <c r="AQ114" s="37"/>
      <c r="AR114" s="37"/>
      <c r="AS114" s="38"/>
      <c r="AT114" s="36">
        <v>8</v>
      </c>
      <c r="AU114" s="37"/>
      <c r="AV114" s="37"/>
      <c r="AW114" s="37"/>
      <c r="AX114" s="38"/>
      <c r="AY114" s="36">
        <v>9</v>
      </c>
      <c r="AZ114" s="37"/>
      <c r="BA114" s="37"/>
      <c r="BB114" s="37"/>
      <c r="BC114" s="38"/>
      <c r="BD114" s="36">
        <v>10</v>
      </c>
      <c r="BE114" s="37"/>
      <c r="BF114" s="37"/>
      <c r="BG114" s="37"/>
      <c r="BH114" s="38"/>
    </row>
    <row r="115" spans="1:79" s="1" customFormat="1" ht="12.75" hidden="1" customHeight="1" x14ac:dyDescent="0.2">
      <c r="A115" s="39" t="s">
        <v>69</v>
      </c>
      <c r="B115" s="40"/>
      <c r="C115" s="40"/>
      <c r="D115" s="39" t="s">
        <v>57</v>
      </c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1"/>
      <c r="U115" s="39" t="s">
        <v>60</v>
      </c>
      <c r="V115" s="40"/>
      <c r="W115" s="40"/>
      <c r="X115" s="40"/>
      <c r="Y115" s="41"/>
      <c r="Z115" s="39" t="s">
        <v>61</v>
      </c>
      <c r="AA115" s="40"/>
      <c r="AB115" s="40"/>
      <c r="AC115" s="40"/>
      <c r="AD115" s="41"/>
      <c r="AE115" s="39" t="s">
        <v>94</v>
      </c>
      <c r="AF115" s="40"/>
      <c r="AG115" s="40"/>
      <c r="AH115" s="40"/>
      <c r="AI115" s="41"/>
      <c r="AJ115" s="47" t="s">
        <v>171</v>
      </c>
      <c r="AK115" s="48"/>
      <c r="AL115" s="48"/>
      <c r="AM115" s="48"/>
      <c r="AN115" s="49"/>
      <c r="AO115" s="39" t="s">
        <v>62</v>
      </c>
      <c r="AP115" s="40"/>
      <c r="AQ115" s="40"/>
      <c r="AR115" s="40"/>
      <c r="AS115" s="41"/>
      <c r="AT115" s="39" t="s">
        <v>63</v>
      </c>
      <c r="AU115" s="40"/>
      <c r="AV115" s="40"/>
      <c r="AW115" s="40"/>
      <c r="AX115" s="41"/>
      <c r="AY115" s="39" t="s">
        <v>95</v>
      </c>
      <c r="AZ115" s="40"/>
      <c r="BA115" s="40"/>
      <c r="BB115" s="40"/>
      <c r="BC115" s="41"/>
      <c r="BD115" s="50" t="s">
        <v>171</v>
      </c>
      <c r="BE115" s="50"/>
      <c r="BF115" s="50"/>
      <c r="BG115" s="50"/>
      <c r="BH115" s="50"/>
      <c r="CA115" s="1" t="s">
        <v>35</v>
      </c>
    </row>
    <row r="116" spans="1:79" s="99" customFormat="1" ht="12.75" customHeight="1" x14ac:dyDescent="0.2">
      <c r="A116" s="89">
        <v>1</v>
      </c>
      <c r="B116" s="90"/>
      <c r="C116" s="90"/>
      <c r="D116" s="89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0"/>
      <c r="S116" s="90"/>
      <c r="T116" s="91"/>
      <c r="U116" s="96">
        <v>0</v>
      </c>
      <c r="V116" s="97"/>
      <c r="W116" s="97"/>
      <c r="X116" s="97"/>
      <c r="Y116" s="98"/>
      <c r="Z116" s="96">
        <v>0</v>
      </c>
      <c r="AA116" s="97"/>
      <c r="AB116" s="97"/>
      <c r="AC116" s="97"/>
      <c r="AD116" s="98"/>
      <c r="AE116" s="95">
        <v>0</v>
      </c>
      <c r="AF116" s="95"/>
      <c r="AG116" s="95"/>
      <c r="AH116" s="95"/>
      <c r="AI116" s="95"/>
      <c r="AJ116" s="110">
        <f>IF(ISNUMBER(U116),U116,0)+IF(ISNUMBER(Z116),Z116,0)</f>
        <v>0</v>
      </c>
      <c r="AK116" s="110"/>
      <c r="AL116" s="110"/>
      <c r="AM116" s="110"/>
      <c r="AN116" s="110"/>
      <c r="AO116" s="95">
        <v>0</v>
      </c>
      <c r="AP116" s="95"/>
      <c r="AQ116" s="95"/>
      <c r="AR116" s="95"/>
      <c r="AS116" s="95"/>
      <c r="AT116" s="110">
        <v>0</v>
      </c>
      <c r="AU116" s="110"/>
      <c r="AV116" s="110"/>
      <c r="AW116" s="110"/>
      <c r="AX116" s="110"/>
      <c r="AY116" s="95">
        <v>0</v>
      </c>
      <c r="AZ116" s="95"/>
      <c r="BA116" s="95"/>
      <c r="BB116" s="95"/>
      <c r="BC116" s="95"/>
      <c r="BD116" s="110">
        <f>IF(ISNUMBER(AO116),AO116,0)+IF(ISNUMBER(AT116),AT116,0)</f>
        <v>0</v>
      </c>
      <c r="BE116" s="110"/>
      <c r="BF116" s="110"/>
      <c r="BG116" s="110"/>
      <c r="BH116" s="110"/>
      <c r="CA116" s="99" t="s">
        <v>36</v>
      </c>
    </row>
    <row r="117" spans="1:79" s="99" customFormat="1" ht="51" customHeight="1" x14ac:dyDescent="0.2">
      <c r="A117" s="89">
        <v>2</v>
      </c>
      <c r="B117" s="90"/>
      <c r="C117" s="90"/>
      <c r="D117" s="92" t="s">
        <v>185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4"/>
      <c r="U117" s="96">
        <v>0</v>
      </c>
      <c r="V117" s="97"/>
      <c r="W117" s="97"/>
      <c r="X117" s="97"/>
      <c r="Y117" s="98"/>
      <c r="Z117" s="96">
        <v>0</v>
      </c>
      <c r="AA117" s="97"/>
      <c r="AB117" s="97"/>
      <c r="AC117" s="97"/>
      <c r="AD117" s="98"/>
      <c r="AE117" s="95">
        <v>0</v>
      </c>
      <c r="AF117" s="95"/>
      <c r="AG117" s="95"/>
      <c r="AH117" s="95"/>
      <c r="AI117" s="95"/>
      <c r="AJ117" s="110">
        <f>IF(ISNUMBER(U117),U117,0)+IF(ISNUMBER(Z117),Z117,0)</f>
        <v>0</v>
      </c>
      <c r="AK117" s="110"/>
      <c r="AL117" s="110"/>
      <c r="AM117" s="110"/>
      <c r="AN117" s="110"/>
      <c r="AO117" s="95">
        <v>0</v>
      </c>
      <c r="AP117" s="95"/>
      <c r="AQ117" s="95"/>
      <c r="AR117" s="95"/>
      <c r="AS117" s="95"/>
      <c r="AT117" s="110">
        <v>0</v>
      </c>
      <c r="AU117" s="110"/>
      <c r="AV117" s="110"/>
      <c r="AW117" s="110"/>
      <c r="AX117" s="110"/>
      <c r="AY117" s="95">
        <v>0</v>
      </c>
      <c r="AZ117" s="95"/>
      <c r="BA117" s="95"/>
      <c r="BB117" s="95"/>
      <c r="BC117" s="95"/>
      <c r="BD117" s="110">
        <f>IF(ISNUMBER(AO117),AO117,0)+IF(ISNUMBER(AT117),AT117,0)</f>
        <v>0</v>
      </c>
      <c r="BE117" s="110"/>
      <c r="BF117" s="110"/>
      <c r="BG117" s="110"/>
      <c r="BH117" s="110"/>
    </row>
    <row r="118" spans="1:79" s="6" customFormat="1" ht="12.75" customHeight="1" x14ac:dyDescent="0.2">
      <c r="A118" s="86"/>
      <c r="B118" s="87"/>
      <c r="C118" s="87"/>
      <c r="D118" s="100" t="s">
        <v>147</v>
      </c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2"/>
      <c r="U118" s="104">
        <v>0</v>
      </c>
      <c r="V118" s="105"/>
      <c r="W118" s="105"/>
      <c r="X118" s="105"/>
      <c r="Y118" s="106"/>
      <c r="Z118" s="104">
        <v>0</v>
      </c>
      <c r="AA118" s="105"/>
      <c r="AB118" s="105"/>
      <c r="AC118" s="105"/>
      <c r="AD118" s="106"/>
      <c r="AE118" s="103">
        <v>0</v>
      </c>
      <c r="AF118" s="103"/>
      <c r="AG118" s="103"/>
      <c r="AH118" s="103"/>
      <c r="AI118" s="103"/>
      <c r="AJ118" s="85">
        <f>IF(ISNUMBER(U118),U118,0)+IF(ISNUMBER(Z118),Z118,0)</f>
        <v>0</v>
      </c>
      <c r="AK118" s="85"/>
      <c r="AL118" s="85"/>
      <c r="AM118" s="85"/>
      <c r="AN118" s="85"/>
      <c r="AO118" s="103">
        <v>0</v>
      </c>
      <c r="AP118" s="103"/>
      <c r="AQ118" s="103"/>
      <c r="AR118" s="103"/>
      <c r="AS118" s="103"/>
      <c r="AT118" s="85">
        <v>0</v>
      </c>
      <c r="AU118" s="85"/>
      <c r="AV118" s="85"/>
      <c r="AW118" s="85"/>
      <c r="AX118" s="85"/>
      <c r="AY118" s="103">
        <v>0</v>
      </c>
      <c r="AZ118" s="103"/>
      <c r="BA118" s="103"/>
      <c r="BB118" s="103"/>
      <c r="BC118" s="103"/>
      <c r="BD118" s="85">
        <f>IF(ISNUMBER(AO118),AO118,0)+IF(ISNUMBER(AT118),AT118,0)</f>
        <v>0</v>
      </c>
      <c r="BE118" s="85"/>
      <c r="BF118" s="85"/>
      <c r="BG118" s="85"/>
      <c r="BH118" s="85"/>
    </row>
    <row r="119" spans="1:79" s="5" customFormat="1" ht="12.75" customHeight="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8"/>
      <c r="BB119" s="18"/>
      <c r="BC119" s="18"/>
    </row>
    <row r="121" spans="1:79" ht="14.25" customHeight="1" x14ac:dyDescent="0.2">
      <c r="A121" s="29" t="s">
        <v>152</v>
      </c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</row>
    <row r="122" spans="1:79" ht="14.25" customHeight="1" x14ac:dyDescent="0.2">
      <c r="A122" s="29" t="s">
        <v>241</v>
      </c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</row>
    <row r="123" spans="1:79" ht="23.1" customHeight="1" x14ac:dyDescent="0.2">
      <c r="A123" s="54" t="s">
        <v>6</v>
      </c>
      <c r="B123" s="55"/>
      <c r="C123" s="55"/>
      <c r="D123" s="27" t="s">
        <v>9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 t="s">
        <v>8</v>
      </c>
      <c r="R123" s="27"/>
      <c r="S123" s="27"/>
      <c r="T123" s="27"/>
      <c r="U123" s="27"/>
      <c r="V123" s="27" t="s">
        <v>7</v>
      </c>
      <c r="W123" s="27"/>
      <c r="X123" s="27"/>
      <c r="Y123" s="27"/>
      <c r="Z123" s="27"/>
      <c r="AA123" s="27"/>
      <c r="AB123" s="27"/>
      <c r="AC123" s="27"/>
      <c r="AD123" s="27"/>
      <c r="AE123" s="27"/>
      <c r="AF123" s="36" t="s">
        <v>227</v>
      </c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8"/>
      <c r="AU123" s="36" t="s">
        <v>230</v>
      </c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8"/>
      <c r="BJ123" s="36" t="s">
        <v>237</v>
      </c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  <c r="BU123" s="37"/>
      <c r="BV123" s="37"/>
      <c r="BW123" s="37"/>
      <c r="BX123" s="38"/>
    </row>
    <row r="124" spans="1:79" ht="32.25" customHeight="1" x14ac:dyDescent="0.2">
      <c r="A124" s="57"/>
      <c r="B124" s="58"/>
      <c r="C124" s="58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 t="s">
        <v>4</v>
      </c>
      <c r="AG124" s="27"/>
      <c r="AH124" s="27"/>
      <c r="AI124" s="27"/>
      <c r="AJ124" s="27"/>
      <c r="AK124" s="27" t="s">
        <v>3</v>
      </c>
      <c r="AL124" s="27"/>
      <c r="AM124" s="27"/>
      <c r="AN124" s="27"/>
      <c r="AO124" s="27"/>
      <c r="AP124" s="27" t="s">
        <v>123</v>
      </c>
      <c r="AQ124" s="27"/>
      <c r="AR124" s="27"/>
      <c r="AS124" s="27"/>
      <c r="AT124" s="27"/>
      <c r="AU124" s="27" t="s">
        <v>4</v>
      </c>
      <c r="AV124" s="27"/>
      <c r="AW124" s="27"/>
      <c r="AX124" s="27"/>
      <c r="AY124" s="27"/>
      <c r="AZ124" s="27" t="s">
        <v>3</v>
      </c>
      <c r="BA124" s="27"/>
      <c r="BB124" s="27"/>
      <c r="BC124" s="27"/>
      <c r="BD124" s="27"/>
      <c r="BE124" s="27" t="s">
        <v>90</v>
      </c>
      <c r="BF124" s="27"/>
      <c r="BG124" s="27"/>
      <c r="BH124" s="27"/>
      <c r="BI124" s="27"/>
      <c r="BJ124" s="27" t="s">
        <v>4</v>
      </c>
      <c r="BK124" s="27"/>
      <c r="BL124" s="27"/>
      <c r="BM124" s="27"/>
      <c r="BN124" s="27"/>
      <c r="BO124" s="27" t="s">
        <v>3</v>
      </c>
      <c r="BP124" s="27"/>
      <c r="BQ124" s="27"/>
      <c r="BR124" s="27"/>
      <c r="BS124" s="27"/>
      <c r="BT124" s="27" t="s">
        <v>97</v>
      </c>
      <c r="BU124" s="27"/>
      <c r="BV124" s="27"/>
      <c r="BW124" s="27"/>
      <c r="BX124" s="27"/>
    </row>
    <row r="125" spans="1:79" ht="15" customHeight="1" x14ac:dyDescent="0.2">
      <c r="A125" s="36">
        <v>1</v>
      </c>
      <c r="B125" s="37"/>
      <c r="C125" s="37"/>
      <c r="D125" s="27">
        <v>2</v>
      </c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>
        <v>3</v>
      </c>
      <c r="R125" s="27"/>
      <c r="S125" s="27"/>
      <c r="T125" s="27"/>
      <c r="U125" s="27"/>
      <c r="V125" s="27">
        <v>4</v>
      </c>
      <c r="W125" s="27"/>
      <c r="X125" s="27"/>
      <c r="Y125" s="27"/>
      <c r="Z125" s="27"/>
      <c r="AA125" s="27"/>
      <c r="AB125" s="27"/>
      <c r="AC125" s="27"/>
      <c r="AD125" s="27"/>
      <c r="AE125" s="27"/>
      <c r="AF125" s="27">
        <v>5</v>
      </c>
      <c r="AG125" s="27"/>
      <c r="AH125" s="27"/>
      <c r="AI125" s="27"/>
      <c r="AJ125" s="27"/>
      <c r="AK125" s="27">
        <v>6</v>
      </c>
      <c r="AL125" s="27"/>
      <c r="AM125" s="27"/>
      <c r="AN125" s="27"/>
      <c r="AO125" s="27"/>
      <c r="AP125" s="27">
        <v>7</v>
      </c>
      <c r="AQ125" s="27"/>
      <c r="AR125" s="27"/>
      <c r="AS125" s="27"/>
      <c r="AT125" s="27"/>
      <c r="AU125" s="27">
        <v>8</v>
      </c>
      <c r="AV125" s="27"/>
      <c r="AW125" s="27"/>
      <c r="AX125" s="27"/>
      <c r="AY125" s="27"/>
      <c r="AZ125" s="27">
        <v>9</v>
      </c>
      <c r="BA125" s="27"/>
      <c r="BB125" s="27"/>
      <c r="BC125" s="27"/>
      <c r="BD125" s="27"/>
      <c r="BE125" s="27">
        <v>10</v>
      </c>
      <c r="BF125" s="27"/>
      <c r="BG125" s="27"/>
      <c r="BH125" s="27"/>
      <c r="BI125" s="27"/>
      <c r="BJ125" s="27">
        <v>11</v>
      </c>
      <c r="BK125" s="27"/>
      <c r="BL125" s="27"/>
      <c r="BM125" s="27"/>
      <c r="BN125" s="27"/>
      <c r="BO125" s="27">
        <v>12</v>
      </c>
      <c r="BP125" s="27"/>
      <c r="BQ125" s="27"/>
      <c r="BR125" s="27"/>
      <c r="BS125" s="27"/>
      <c r="BT125" s="27">
        <v>13</v>
      </c>
      <c r="BU125" s="27"/>
      <c r="BV125" s="27"/>
      <c r="BW125" s="27"/>
      <c r="BX125" s="27"/>
    </row>
    <row r="126" spans="1:79" ht="10.5" hidden="1" customHeight="1" x14ac:dyDescent="0.2">
      <c r="A126" s="39" t="s">
        <v>154</v>
      </c>
      <c r="B126" s="40"/>
      <c r="C126" s="40"/>
      <c r="D126" s="27" t="s">
        <v>57</v>
      </c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 t="s">
        <v>70</v>
      </c>
      <c r="R126" s="27"/>
      <c r="S126" s="27"/>
      <c r="T126" s="27"/>
      <c r="U126" s="27"/>
      <c r="V126" s="27" t="s">
        <v>71</v>
      </c>
      <c r="W126" s="27"/>
      <c r="X126" s="27"/>
      <c r="Y126" s="27"/>
      <c r="Z126" s="27"/>
      <c r="AA126" s="27"/>
      <c r="AB126" s="27"/>
      <c r="AC126" s="27"/>
      <c r="AD126" s="27"/>
      <c r="AE126" s="27"/>
      <c r="AF126" s="26" t="s">
        <v>111</v>
      </c>
      <c r="AG126" s="26"/>
      <c r="AH126" s="26"/>
      <c r="AI126" s="26"/>
      <c r="AJ126" s="26"/>
      <c r="AK126" s="30" t="s">
        <v>112</v>
      </c>
      <c r="AL126" s="30"/>
      <c r="AM126" s="30"/>
      <c r="AN126" s="30"/>
      <c r="AO126" s="30"/>
      <c r="AP126" s="50" t="s">
        <v>187</v>
      </c>
      <c r="AQ126" s="50"/>
      <c r="AR126" s="50"/>
      <c r="AS126" s="50"/>
      <c r="AT126" s="50"/>
      <c r="AU126" s="26" t="s">
        <v>113</v>
      </c>
      <c r="AV126" s="26"/>
      <c r="AW126" s="26"/>
      <c r="AX126" s="26"/>
      <c r="AY126" s="26"/>
      <c r="AZ126" s="30" t="s">
        <v>114</v>
      </c>
      <c r="BA126" s="30"/>
      <c r="BB126" s="30"/>
      <c r="BC126" s="30"/>
      <c r="BD126" s="30"/>
      <c r="BE126" s="50" t="s">
        <v>187</v>
      </c>
      <c r="BF126" s="50"/>
      <c r="BG126" s="50"/>
      <c r="BH126" s="50"/>
      <c r="BI126" s="50"/>
      <c r="BJ126" s="26" t="s">
        <v>105</v>
      </c>
      <c r="BK126" s="26"/>
      <c r="BL126" s="26"/>
      <c r="BM126" s="26"/>
      <c r="BN126" s="26"/>
      <c r="BO126" s="30" t="s">
        <v>106</v>
      </c>
      <c r="BP126" s="30"/>
      <c r="BQ126" s="30"/>
      <c r="BR126" s="30"/>
      <c r="BS126" s="30"/>
      <c r="BT126" s="50" t="s">
        <v>187</v>
      </c>
      <c r="BU126" s="50"/>
      <c r="BV126" s="50"/>
      <c r="BW126" s="50"/>
      <c r="BX126" s="50"/>
      <c r="CA126" t="s">
        <v>37</v>
      </c>
    </row>
    <row r="127" spans="1:79" s="6" customFormat="1" ht="15" customHeight="1" x14ac:dyDescent="0.2">
      <c r="A127" s="86">
        <v>0</v>
      </c>
      <c r="B127" s="87"/>
      <c r="C127" s="87"/>
      <c r="D127" s="111" t="s">
        <v>186</v>
      </c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2"/>
      <c r="AG127" s="112"/>
      <c r="AH127" s="112"/>
      <c r="AI127" s="112"/>
      <c r="AJ127" s="112"/>
      <c r="AK127" s="112"/>
      <c r="AL127" s="112"/>
      <c r="AM127" s="112"/>
      <c r="AN127" s="112"/>
      <c r="AO127" s="112"/>
      <c r="AP127" s="112"/>
      <c r="AQ127" s="112"/>
      <c r="AR127" s="112"/>
      <c r="AS127" s="112"/>
      <c r="AT127" s="112"/>
      <c r="AU127" s="112"/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  <c r="BF127" s="112"/>
      <c r="BG127" s="112"/>
      <c r="BH127" s="112"/>
      <c r="BI127" s="112"/>
      <c r="BJ127" s="112"/>
      <c r="BK127" s="112"/>
      <c r="BL127" s="112"/>
      <c r="BM127" s="112"/>
      <c r="BN127" s="112"/>
      <c r="BO127" s="112"/>
      <c r="BP127" s="112"/>
      <c r="BQ127" s="112"/>
      <c r="BR127" s="112"/>
      <c r="BS127" s="112"/>
      <c r="BT127" s="112"/>
      <c r="BU127" s="112"/>
      <c r="BV127" s="112"/>
      <c r="BW127" s="112"/>
      <c r="BX127" s="112"/>
      <c r="CA127" s="6" t="s">
        <v>38</v>
      </c>
    </row>
    <row r="128" spans="1:79" s="99" customFormat="1" ht="15" customHeight="1" x14ac:dyDescent="0.2">
      <c r="A128" s="89">
        <v>1109</v>
      </c>
      <c r="B128" s="90"/>
      <c r="C128" s="90"/>
      <c r="D128" s="114" t="s">
        <v>188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189</v>
      </c>
      <c r="R128" s="27"/>
      <c r="S128" s="27"/>
      <c r="T128" s="27"/>
      <c r="U128" s="27"/>
      <c r="V128" s="27" t="s">
        <v>190</v>
      </c>
      <c r="W128" s="27"/>
      <c r="X128" s="27"/>
      <c r="Y128" s="27"/>
      <c r="Z128" s="27"/>
      <c r="AA128" s="27"/>
      <c r="AB128" s="27"/>
      <c r="AC128" s="27"/>
      <c r="AD128" s="27"/>
      <c r="AE128" s="27"/>
      <c r="AF128" s="115">
        <v>14</v>
      </c>
      <c r="AG128" s="115"/>
      <c r="AH128" s="115"/>
      <c r="AI128" s="115"/>
      <c r="AJ128" s="115"/>
      <c r="AK128" s="115">
        <v>0</v>
      </c>
      <c r="AL128" s="115"/>
      <c r="AM128" s="115"/>
      <c r="AN128" s="115"/>
      <c r="AO128" s="115"/>
      <c r="AP128" s="115">
        <v>14</v>
      </c>
      <c r="AQ128" s="115"/>
      <c r="AR128" s="115"/>
      <c r="AS128" s="115"/>
      <c r="AT128" s="115"/>
      <c r="AU128" s="115">
        <v>27.5</v>
      </c>
      <c r="AV128" s="115"/>
      <c r="AW128" s="115"/>
      <c r="AX128" s="115"/>
      <c r="AY128" s="115"/>
      <c r="AZ128" s="115">
        <v>0</v>
      </c>
      <c r="BA128" s="115"/>
      <c r="BB128" s="115"/>
      <c r="BC128" s="115"/>
      <c r="BD128" s="115"/>
      <c r="BE128" s="115">
        <v>27.5</v>
      </c>
      <c r="BF128" s="115"/>
      <c r="BG128" s="115"/>
      <c r="BH128" s="115"/>
      <c r="BI128" s="115"/>
      <c r="BJ128" s="115">
        <v>27.5</v>
      </c>
      <c r="BK128" s="115"/>
      <c r="BL128" s="115"/>
      <c r="BM128" s="115"/>
      <c r="BN128" s="115"/>
      <c r="BO128" s="115">
        <v>0</v>
      </c>
      <c r="BP128" s="115"/>
      <c r="BQ128" s="115"/>
      <c r="BR128" s="115"/>
      <c r="BS128" s="115"/>
      <c r="BT128" s="115">
        <v>27.5</v>
      </c>
      <c r="BU128" s="115"/>
      <c r="BV128" s="115"/>
      <c r="BW128" s="115"/>
      <c r="BX128" s="115"/>
    </row>
    <row r="129" spans="1:79" s="6" customFormat="1" ht="15" customHeight="1" x14ac:dyDescent="0.2">
      <c r="A129" s="86">
        <v>0</v>
      </c>
      <c r="B129" s="87"/>
      <c r="C129" s="87"/>
      <c r="D129" s="113" t="s">
        <v>191</v>
      </c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2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2"/>
      <c r="AG129" s="112"/>
      <c r="AH129" s="112"/>
      <c r="AI129" s="112"/>
      <c r="AJ129" s="112"/>
      <c r="AK129" s="112"/>
      <c r="AL129" s="112"/>
      <c r="AM129" s="112"/>
      <c r="AN129" s="112"/>
      <c r="AO129" s="112"/>
      <c r="AP129" s="112"/>
      <c r="AQ129" s="112"/>
      <c r="AR129" s="112"/>
      <c r="AS129" s="112"/>
      <c r="AT129" s="112"/>
      <c r="AU129" s="112"/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  <c r="BF129" s="112"/>
      <c r="BG129" s="112"/>
      <c r="BH129" s="112"/>
      <c r="BI129" s="112"/>
      <c r="BJ129" s="112"/>
      <c r="BK129" s="112"/>
      <c r="BL129" s="112"/>
      <c r="BM129" s="112"/>
      <c r="BN129" s="112"/>
      <c r="BO129" s="112"/>
      <c r="BP129" s="112"/>
      <c r="BQ129" s="112"/>
      <c r="BR129" s="112"/>
      <c r="BS129" s="112"/>
      <c r="BT129" s="112"/>
      <c r="BU129" s="112"/>
      <c r="BV129" s="112"/>
      <c r="BW129" s="112"/>
      <c r="BX129" s="112"/>
    </row>
    <row r="130" spans="1:79" s="99" customFormat="1" ht="28.5" customHeight="1" x14ac:dyDescent="0.2">
      <c r="A130" s="89">
        <v>0</v>
      </c>
      <c r="B130" s="90"/>
      <c r="C130" s="90"/>
      <c r="D130" s="114" t="s">
        <v>192</v>
      </c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4"/>
      <c r="Q130" s="27" t="s">
        <v>193</v>
      </c>
      <c r="R130" s="27"/>
      <c r="S130" s="27"/>
      <c r="T130" s="27"/>
      <c r="U130" s="27"/>
      <c r="V130" s="114" t="s">
        <v>194</v>
      </c>
      <c r="W130" s="93"/>
      <c r="X130" s="93"/>
      <c r="Y130" s="93"/>
      <c r="Z130" s="93"/>
      <c r="AA130" s="93"/>
      <c r="AB130" s="93"/>
      <c r="AC130" s="93"/>
      <c r="AD130" s="93"/>
      <c r="AE130" s="94"/>
      <c r="AF130" s="115">
        <v>1664</v>
      </c>
      <c r="AG130" s="115"/>
      <c r="AH130" s="115"/>
      <c r="AI130" s="115"/>
      <c r="AJ130" s="115"/>
      <c r="AK130" s="115">
        <v>0</v>
      </c>
      <c r="AL130" s="115"/>
      <c r="AM130" s="115"/>
      <c r="AN130" s="115"/>
      <c r="AO130" s="115"/>
      <c r="AP130" s="115">
        <v>1664</v>
      </c>
      <c r="AQ130" s="115"/>
      <c r="AR130" s="115"/>
      <c r="AS130" s="115"/>
      <c r="AT130" s="115"/>
      <c r="AU130" s="115">
        <v>254</v>
      </c>
      <c r="AV130" s="115"/>
      <c r="AW130" s="115"/>
      <c r="AX130" s="115"/>
      <c r="AY130" s="115"/>
      <c r="AZ130" s="115">
        <v>0</v>
      </c>
      <c r="BA130" s="115"/>
      <c r="BB130" s="115"/>
      <c r="BC130" s="115"/>
      <c r="BD130" s="115"/>
      <c r="BE130" s="115">
        <v>254</v>
      </c>
      <c r="BF130" s="115"/>
      <c r="BG130" s="115"/>
      <c r="BH130" s="115"/>
      <c r="BI130" s="115"/>
      <c r="BJ130" s="115">
        <v>400</v>
      </c>
      <c r="BK130" s="115"/>
      <c r="BL130" s="115"/>
      <c r="BM130" s="115"/>
      <c r="BN130" s="115"/>
      <c r="BO130" s="115">
        <v>0</v>
      </c>
      <c r="BP130" s="115"/>
      <c r="BQ130" s="115"/>
      <c r="BR130" s="115"/>
      <c r="BS130" s="115"/>
      <c r="BT130" s="115">
        <v>400</v>
      </c>
      <c r="BU130" s="115"/>
      <c r="BV130" s="115"/>
      <c r="BW130" s="115"/>
      <c r="BX130" s="115"/>
    </row>
    <row r="131" spans="1:79" s="99" customFormat="1" ht="45" customHeight="1" x14ac:dyDescent="0.2">
      <c r="A131" s="89">
        <v>0</v>
      </c>
      <c r="B131" s="90"/>
      <c r="C131" s="90"/>
      <c r="D131" s="114" t="s">
        <v>195</v>
      </c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4"/>
      <c r="Q131" s="27" t="s">
        <v>189</v>
      </c>
      <c r="R131" s="27"/>
      <c r="S131" s="27"/>
      <c r="T131" s="27"/>
      <c r="U131" s="27"/>
      <c r="V131" s="114" t="s">
        <v>194</v>
      </c>
      <c r="W131" s="93"/>
      <c r="X131" s="93"/>
      <c r="Y131" s="93"/>
      <c r="Z131" s="93"/>
      <c r="AA131" s="93"/>
      <c r="AB131" s="93"/>
      <c r="AC131" s="93"/>
      <c r="AD131" s="93"/>
      <c r="AE131" s="94"/>
      <c r="AF131" s="115">
        <v>223</v>
      </c>
      <c r="AG131" s="115"/>
      <c r="AH131" s="115"/>
      <c r="AI131" s="115"/>
      <c r="AJ131" s="115"/>
      <c r="AK131" s="115">
        <v>0</v>
      </c>
      <c r="AL131" s="115"/>
      <c r="AM131" s="115"/>
      <c r="AN131" s="115"/>
      <c r="AO131" s="115"/>
      <c r="AP131" s="115">
        <v>223</v>
      </c>
      <c r="AQ131" s="115"/>
      <c r="AR131" s="115"/>
      <c r="AS131" s="115"/>
      <c r="AT131" s="115"/>
      <c r="AU131" s="115">
        <v>0</v>
      </c>
      <c r="AV131" s="115"/>
      <c r="AW131" s="115"/>
      <c r="AX131" s="115"/>
      <c r="AY131" s="115"/>
      <c r="AZ131" s="115">
        <v>0</v>
      </c>
      <c r="BA131" s="115"/>
      <c r="BB131" s="115"/>
      <c r="BC131" s="115"/>
      <c r="BD131" s="115"/>
      <c r="BE131" s="115">
        <v>0</v>
      </c>
      <c r="BF131" s="115"/>
      <c r="BG131" s="115"/>
      <c r="BH131" s="115"/>
      <c r="BI131" s="115"/>
      <c r="BJ131" s="115">
        <v>0</v>
      </c>
      <c r="BK131" s="115"/>
      <c r="BL131" s="115"/>
      <c r="BM131" s="115"/>
      <c r="BN131" s="115"/>
      <c r="BO131" s="115">
        <v>0</v>
      </c>
      <c r="BP131" s="115"/>
      <c r="BQ131" s="115"/>
      <c r="BR131" s="115"/>
      <c r="BS131" s="115"/>
      <c r="BT131" s="115">
        <v>0</v>
      </c>
      <c r="BU131" s="115"/>
      <c r="BV131" s="115"/>
      <c r="BW131" s="115"/>
      <c r="BX131" s="115"/>
    </row>
    <row r="132" spans="1:79" s="6" customFormat="1" ht="15" customHeight="1" x14ac:dyDescent="0.2">
      <c r="A132" s="86">
        <v>0</v>
      </c>
      <c r="B132" s="87"/>
      <c r="C132" s="87"/>
      <c r="D132" s="113" t="s">
        <v>196</v>
      </c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2"/>
      <c r="Q132" s="111"/>
      <c r="R132" s="111"/>
      <c r="S132" s="111"/>
      <c r="T132" s="111"/>
      <c r="U132" s="111"/>
      <c r="V132" s="113"/>
      <c r="W132" s="101"/>
      <c r="X132" s="101"/>
      <c r="Y132" s="101"/>
      <c r="Z132" s="101"/>
      <c r="AA132" s="101"/>
      <c r="AB132" s="101"/>
      <c r="AC132" s="101"/>
      <c r="AD132" s="101"/>
      <c r="AE132" s="10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  <c r="AR132" s="112"/>
      <c r="AS132" s="112"/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2"/>
      <c r="BG132" s="112"/>
      <c r="BH132" s="112"/>
      <c r="BI132" s="112"/>
      <c r="BJ132" s="112"/>
      <c r="BK132" s="112"/>
      <c r="BL132" s="112"/>
      <c r="BM132" s="112"/>
      <c r="BN132" s="112"/>
      <c r="BO132" s="112"/>
      <c r="BP132" s="112"/>
      <c r="BQ132" s="112"/>
      <c r="BR132" s="112"/>
      <c r="BS132" s="112"/>
      <c r="BT132" s="112"/>
      <c r="BU132" s="112"/>
      <c r="BV132" s="112"/>
      <c r="BW132" s="112"/>
      <c r="BX132" s="112"/>
    </row>
    <row r="133" spans="1:79" s="99" customFormat="1" ht="42.75" customHeight="1" x14ac:dyDescent="0.2">
      <c r="A133" s="89">
        <v>0</v>
      </c>
      <c r="B133" s="90"/>
      <c r="C133" s="90"/>
      <c r="D133" s="114" t="s">
        <v>197</v>
      </c>
      <c r="E133" s="93"/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4"/>
      <c r="Q133" s="27" t="s">
        <v>193</v>
      </c>
      <c r="R133" s="27"/>
      <c r="S133" s="27"/>
      <c r="T133" s="27"/>
      <c r="U133" s="27"/>
      <c r="V133" s="114" t="s">
        <v>194</v>
      </c>
      <c r="W133" s="93"/>
      <c r="X133" s="93"/>
      <c r="Y133" s="93"/>
      <c r="Z133" s="93"/>
      <c r="AA133" s="93"/>
      <c r="AB133" s="93"/>
      <c r="AC133" s="93"/>
      <c r="AD133" s="93"/>
      <c r="AE133" s="94"/>
      <c r="AF133" s="115">
        <v>1269</v>
      </c>
      <c r="AG133" s="115"/>
      <c r="AH133" s="115"/>
      <c r="AI133" s="115"/>
      <c r="AJ133" s="115"/>
      <c r="AK133" s="115">
        <v>0</v>
      </c>
      <c r="AL133" s="115"/>
      <c r="AM133" s="115"/>
      <c r="AN133" s="115"/>
      <c r="AO133" s="115"/>
      <c r="AP133" s="115">
        <v>1269</v>
      </c>
      <c r="AQ133" s="115"/>
      <c r="AR133" s="115"/>
      <c r="AS133" s="115"/>
      <c r="AT133" s="115"/>
      <c r="AU133" s="115">
        <v>24</v>
      </c>
      <c r="AV133" s="115"/>
      <c r="AW133" s="115"/>
      <c r="AX133" s="115"/>
      <c r="AY133" s="115"/>
      <c r="AZ133" s="115">
        <v>0</v>
      </c>
      <c r="BA133" s="115"/>
      <c r="BB133" s="115"/>
      <c r="BC133" s="115"/>
      <c r="BD133" s="115"/>
      <c r="BE133" s="115">
        <v>24</v>
      </c>
      <c r="BF133" s="115"/>
      <c r="BG133" s="115"/>
      <c r="BH133" s="115"/>
      <c r="BI133" s="115"/>
      <c r="BJ133" s="115">
        <v>0</v>
      </c>
      <c r="BK133" s="115"/>
      <c r="BL133" s="115"/>
      <c r="BM133" s="115"/>
      <c r="BN133" s="115"/>
      <c r="BO133" s="115">
        <v>0</v>
      </c>
      <c r="BP133" s="115"/>
      <c r="BQ133" s="115"/>
      <c r="BR133" s="115"/>
      <c r="BS133" s="115"/>
      <c r="BT133" s="115">
        <v>0</v>
      </c>
      <c r="BU133" s="115"/>
      <c r="BV133" s="115"/>
      <c r="BW133" s="115"/>
      <c r="BX133" s="115"/>
    </row>
    <row r="134" spans="1:79" s="99" customFormat="1" ht="30" customHeight="1" x14ac:dyDescent="0.2">
      <c r="A134" s="89">
        <v>0</v>
      </c>
      <c r="B134" s="90"/>
      <c r="C134" s="90"/>
      <c r="D134" s="114" t="s">
        <v>198</v>
      </c>
      <c r="E134" s="93"/>
      <c r="F134" s="93"/>
      <c r="G134" s="93"/>
      <c r="H134" s="93"/>
      <c r="I134" s="93"/>
      <c r="J134" s="93"/>
      <c r="K134" s="93"/>
      <c r="L134" s="93"/>
      <c r="M134" s="93"/>
      <c r="N134" s="93"/>
      <c r="O134" s="93"/>
      <c r="P134" s="94"/>
      <c r="Q134" s="27" t="s">
        <v>199</v>
      </c>
      <c r="R134" s="27"/>
      <c r="S134" s="27"/>
      <c r="T134" s="27"/>
      <c r="U134" s="27"/>
      <c r="V134" s="114" t="s">
        <v>200</v>
      </c>
      <c r="W134" s="93"/>
      <c r="X134" s="93"/>
      <c r="Y134" s="93"/>
      <c r="Z134" s="93"/>
      <c r="AA134" s="93"/>
      <c r="AB134" s="93"/>
      <c r="AC134" s="93"/>
      <c r="AD134" s="93"/>
      <c r="AE134" s="94"/>
      <c r="AF134" s="115">
        <v>20.86</v>
      </c>
      <c r="AG134" s="115"/>
      <c r="AH134" s="115"/>
      <c r="AI134" s="115"/>
      <c r="AJ134" s="115"/>
      <c r="AK134" s="115">
        <v>0</v>
      </c>
      <c r="AL134" s="115"/>
      <c r="AM134" s="115"/>
      <c r="AN134" s="115"/>
      <c r="AO134" s="115"/>
      <c r="AP134" s="115">
        <v>20.86</v>
      </c>
      <c r="AQ134" s="115"/>
      <c r="AR134" s="115"/>
      <c r="AS134" s="115"/>
      <c r="AT134" s="115"/>
      <c r="AU134" s="115">
        <v>0</v>
      </c>
      <c r="AV134" s="115"/>
      <c r="AW134" s="115"/>
      <c r="AX134" s="115"/>
      <c r="AY134" s="115"/>
      <c r="AZ134" s="115">
        <v>0</v>
      </c>
      <c r="BA134" s="115"/>
      <c r="BB134" s="115"/>
      <c r="BC134" s="115"/>
      <c r="BD134" s="115"/>
      <c r="BE134" s="115">
        <v>0</v>
      </c>
      <c r="BF134" s="115"/>
      <c r="BG134" s="115"/>
      <c r="BH134" s="115"/>
      <c r="BI134" s="115"/>
      <c r="BJ134" s="115">
        <v>0</v>
      </c>
      <c r="BK134" s="115"/>
      <c r="BL134" s="115"/>
      <c r="BM134" s="115"/>
      <c r="BN134" s="115"/>
      <c r="BO134" s="115">
        <v>0</v>
      </c>
      <c r="BP134" s="115"/>
      <c r="BQ134" s="115"/>
      <c r="BR134" s="115"/>
      <c r="BS134" s="115"/>
      <c r="BT134" s="115">
        <v>0</v>
      </c>
      <c r="BU134" s="115"/>
      <c r="BV134" s="115"/>
      <c r="BW134" s="115"/>
      <c r="BX134" s="115"/>
    </row>
    <row r="136" spans="1:79" ht="14.25" customHeight="1" x14ac:dyDescent="0.2">
      <c r="A136" s="29" t="s">
        <v>257</v>
      </c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</row>
    <row r="137" spans="1:79" ht="23.1" customHeight="1" x14ac:dyDescent="0.2">
      <c r="A137" s="54" t="s">
        <v>6</v>
      </c>
      <c r="B137" s="55"/>
      <c r="C137" s="55"/>
      <c r="D137" s="27" t="s">
        <v>9</v>
      </c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 t="s">
        <v>8</v>
      </c>
      <c r="R137" s="27"/>
      <c r="S137" s="27"/>
      <c r="T137" s="27"/>
      <c r="U137" s="27"/>
      <c r="V137" s="27" t="s">
        <v>7</v>
      </c>
      <c r="W137" s="27"/>
      <c r="X137" s="27"/>
      <c r="Y137" s="27"/>
      <c r="Z137" s="27"/>
      <c r="AA137" s="27"/>
      <c r="AB137" s="27"/>
      <c r="AC137" s="27"/>
      <c r="AD137" s="27"/>
      <c r="AE137" s="27"/>
      <c r="AF137" s="36" t="s">
        <v>248</v>
      </c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8"/>
      <c r="AU137" s="36" t="s">
        <v>253</v>
      </c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8"/>
    </row>
    <row r="138" spans="1:79" ht="28.5" customHeight="1" x14ac:dyDescent="0.2">
      <c r="A138" s="57"/>
      <c r="B138" s="58"/>
      <c r="C138" s="58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 t="s">
        <v>4</v>
      </c>
      <c r="AG138" s="27"/>
      <c r="AH138" s="27"/>
      <c r="AI138" s="27"/>
      <c r="AJ138" s="27"/>
      <c r="AK138" s="27" t="s">
        <v>3</v>
      </c>
      <c r="AL138" s="27"/>
      <c r="AM138" s="27"/>
      <c r="AN138" s="27"/>
      <c r="AO138" s="27"/>
      <c r="AP138" s="27" t="s">
        <v>123</v>
      </c>
      <c r="AQ138" s="27"/>
      <c r="AR138" s="27"/>
      <c r="AS138" s="27"/>
      <c r="AT138" s="27"/>
      <c r="AU138" s="27" t="s">
        <v>4</v>
      </c>
      <c r="AV138" s="27"/>
      <c r="AW138" s="27"/>
      <c r="AX138" s="27"/>
      <c r="AY138" s="27"/>
      <c r="AZ138" s="27" t="s">
        <v>3</v>
      </c>
      <c r="BA138" s="27"/>
      <c r="BB138" s="27"/>
      <c r="BC138" s="27"/>
      <c r="BD138" s="27"/>
      <c r="BE138" s="27" t="s">
        <v>90</v>
      </c>
      <c r="BF138" s="27"/>
      <c r="BG138" s="27"/>
      <c r="BH138" s="27"/>
      <c r="BI138" s="27"/>
    </row>
    <row r="139" spans="1:79" ht="15" customHeight="1" x14ac:dyDescent="0.2">
      <c r="A139" s="36">
        <v>1</v>
      </c>
      <c r="B139" s="37"/>
      <c r="C139" s="37"/>
      <c r="D139" s="27">
        <v>2</v>
      </c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>
        <v>3</v>
      </c>
      <c r="R139" s="27"/>
      <c r="S139" s="27"/>
      <c r="T139" s="27"/>
      <c r="U139" s="27"/>
      <c r="V139" s="27">
        <v>4</v>
      </c>
      <c r="W139" s="27"/>
      <c r="X139" s="27"/>
      <c r="Y139" s="27"/>
      <c r="Z139" s="27"/>
      <c r="AA139" s="27"/>
      <c r="AB139" s="27"/>
      <c r="AC139" s="27"/>
      <c r="AD139" s="27"/>
      <c r="AE139" s="27"/>
      <c r="AF139" s="27">
        <v>5</v>
      </c>
      <c r="AG139" s="27"/>
      <c r="AH139" s="27"/>
      <c r="AI139" s="27"/>
      <c r="AJ139" s="27"/>
      <c r="AK139" s="27">
        <v>6</v>
      </c>
      <c r="AL139" s="27"/>
      <c r="AM139" s="27"/>
      <c r="AN139" s="27"/>
      <c r="AO139" s="27"/>
      <c r="AP139" s="27">
        <v>7</v>
      </c>
      <c r="AQ139" s="27"/>
      <c r="AR139" s="27"/>
      <c r="AS139" s="27"/>
      <c r="AT139" s="27"/>
      <c r="AU139" s="27">
        <v>8</v>
      </c>
      <c r="AV139" s="27"/>
      <c r="AW139" s="27"/>
      <c r="AX139" s="27"/>
      <c r="AY139" s="27"/>
      <c r="AZ139" s="27">
        <v>9</v>
      </c>
      <c r="BA139" s="27"/>
      <c r="BB139" s="27"/>
      <c r="BC139" s="27"/>
      <c r="BD139" s="27"/>
      <c r="BE139" s="27">
        <v>10</v>
      </c>
      <c r="BF139" s="27"/>
      <c r="BG139" s="27"/>
      <c r="BH139" s="27"/>
      <c r="BI139" s="27"/>
    </row>
    <row r="140" spans="1:79" ht="15.75" hidden="1" customHeight="1" x14ac:dyDescent="0.2">
      <c r="A140" s="39" t="s">
        <v>154</v>
      </c>
      <c r="B140" s="40"/>
      <c r="C140" s="40"/>
      <c r="D140" s="27" t="s">
        <v>57</v>
      </c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 t="s">
        <v>70</v>
      </c>
      <c r="R140" s="27"/>
      <c r="S140" s="27"/>
      <c r="T140" s="27"/>
      <c r="U140" s="27"/>
      <c r="V140" s="27" t="s">
        <v>71</v>
      </c>
      <c r="W140" s="27"/>
      <c r="X140" s="27"/>
      <c r="Y140" s="27"/>
      <c r="Z140" s="27"/>
      <c r="AA140" s="27"/>
      <c r="AB140" s="27"/>
      <c r="AC140" s="27"/>
      <c r="AD140" s="27"/>
      <c r="AE140" s="27"/>
      <c r="AF140" s="26" t="s">
        <v>107</v>
      </c>
      <c r="AG140" s="26"/>
      <c r="AH140" s="26"/>
      <c r="AI140" s="26"/>
      <c r="AJ140" s="26"/>
      <c r="AK140" s="30" t="s">
        <v>108</v>
      </c>
      <c r="AL140" s="30"/>
      <c r="AM140" s="30"/>
      <c r="AN140" s="30"/>
      <c r="AO140" s="30"/>
      <c r="AP140" s="50" t="s">
        <v>187</v>
      </c>
      <c r="AQ140" s="50"/>
      <c r="AR140" s="50"/>
      <c r="AS140" s="50"/>
      <c r="AT140" s="50"/>
      <c r="AU140" s="26" t="s">
        <v>109</v>
      </c>
      <c r="AV140" s="26"/>
      <c r="AW140" s="26"/>
      <c r="AX140" s="26"/>
      <c r="AY140" s="26"/>
      <c r="AZ140" s="30" t="s">
        <v>110</v>
      </c>
      <c r="BA140" s="30"/>
      <c r="BB140" s="30"/>
      <c r="BC140" s="30"/>
      <c r="BD140" s="30"/>
      <c r="BE140" s="50" t="s">
        <v>187</v>
      </c>
      <c r="BF140" s="50"/>
      <c r="BG140" s="50"/>
      <c r="BH140" s="50"/>
      <c r="BI140" s="50"/>
      <c r="CA140" t="s">
        <v>39</v>
      </c>
    </row>
    <row r="141" spans="1:79" s="6" customFormat="1" ht="14.25" x14ac:dyDescent="0.2">
      <c r="A141" s="86">
        <v>0</v>
      </c>
      <c r="B141" s="87"/>
      <c r="C141" s="87"/>
      <c r="D141" s="111" t="s">
        <v>186</v>
      </c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2"/>
      <c r="AG141" s="112"/>
      <c r="AH141" s="112"/>
      <c r="AI141" s="112"/>
      <c r="AJ141" s="112"/>
      <c r="AK141" s="112"/>
      <c r="AL141" s="112"/>
      <c r="AM141" s="112"/>
      <c r="AN141" s="112"/>
      <c r="AO141" s="112"/>
      <c r="AP141" s="112"/>
      <c r="AQ141" s="112"/>
      <c r="AR141" s="112"/>
      <c r="AS141" s="112"/>
      <c r="AT141" s="112"/>
      <c r="AU141" s="112"/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2"/>
      <c r="BF141" s="112"/>
      <c r="BG141" s="112"/>
      <c r="BH141" s="112"/>
      <c r="BI141" s="112"/>
      <c r="CA141" s="6" t="s">
        <v>40</v>
      </c>
    </row>
    <row r="142" spans="1:79" s="99" customFormat="1" ht="14.25" customHeight="1" x14ac:dyDescent="0.2">
      <c r="A142" s="89">
        <v>1109</v>
      </c>
      <c r="B142" s="90"/>
      <c r="C142" s="90"/>
      <c r="D142" s="114" t="s">
        <v>188</v>
      </c>
      <c r="E142" s="93"/>
      <c r="F142" s="93"/>
      <c r="G142" s="93"/>
      <c r="H142" s="93"/>
      <c r="I142" s="93"/>
      <c r="J142" s="93"/>
      <c r="K142" s="93"/>
      <c r="L142" s="93"/>
      <c r="M142" s="93"/>
      <c r="N142" s="93"/>
      <c r="O142" s="93"/>
      <c r="P142" s="94"/>
      <c r="Q142" s="27" t="s">
        <v>189</v>
      </c>
      <c r="R142" s="27"/>
      <c r="S142" s="27"/>
      <c r="T142" s="27"/>
      <c r="U142" s="27"/>
      <c r="V142" s="27" t="s">
        <v>190</v>
      </c>
      <c r="W142" s="27"/>
      <c r="X142" s="27"/>
      <c r="Y142" s="27"/>
      <c r="Z142" s="27"/>
      <c r="AA142" s="27"/>
      <c r="AB142" s="27"/>
      <c r="AC142" s="27"/>
      <c r="AD142" s="27"/>
      <c r="AE142" s="27"/>
      <c r="AF142" s="115">
        <v>0</v>
      </c>
      <c r="AG142" s="115"/>
      <c r="AH142" s="115"/>
      <c r="AI142" s="115"/>
      <c r="AJ142" s="115"/>
      <c r="AK142" s="115">
        <v>0</v>
      </c>
      <c r="AL142" s="115"/>
      <c r="AM142" s="115"/>
      <c r="AN142" s="115"/>
      <c r="AO142" s="115"/>
      <c r="AP142" s="115">
        <v>0</v>
      </c>
      <c r="AQ142" s="115"/>
      <c r="AR142" s="115"/>
      <c r="AS142" s="115"/>
      <c r="AT142" s="115"/>
      <c r="AU142" s="115">
        <v>0</v>
      </c>
      <c r="AV142" s="115"/>
      <c r="AW142" s="115"/>
      <c r="AX142" s="115"/>
      <c r="AY142" s="115"/>
      <c r="AZ142" s="115">
        <v>0</v>
      </c>
      <c r="BA142" s="115"/>
      <c r="BB142" s="115"/>
      <c r="BC142" s="115"/>
      <c r="BD142" s="115"/>
      <c r="BE142" s="115">
        <v>0</v>
      </c>
      <c r="BF142" s="115"/>
      <c r="BG142" s="115"/>
      <c r="BH142" s="115"/>
      <c r="BI142" s="115"/>
    </row>
    <row r="143" spans="1:79" s="6" customFormat="1" ht="14.25" x14ac:dyDescent="0.2">
      <c r="A143" s="86">
        <v>0</v>
      </c>
      <c r="B143" s="87"/>
      <c r="C143" s="87"/>
      <c r="D143" s="113" t="s">
        <v>191</v>
      </c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2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11"/>
      <c r="AC143" s="111"/>
      <c r="AD143" s="111"/>
      <c r="AE143" s="111"/>
      <c r="AF143" s="112"/>
      <c r="AG143" s="112"/>
      <c r="AH143" s="112"/>
      <c r="AI143" s="112"/>
      <c r="AJ143" s="112"/>
      <c r="AK143" s="112"/>
      <c r="AL143" s="112"/>
      <c r="AM143" s="112"/>
      <c r="AN143" s="112"/>
      <c r="AO143" s="112"/>
      <c r="AP143" s="112"/>
      <c r="AQ143" s="112"/>
      <c r="AR143" s="112"/>
      <c r="AS143" s="112"/>
      <c r="AT143" s="112"/>
      <c r="AU143" s="112"/>
      <c r="AV143" s="112"/>
      <c r="AW143" s="112"/>
      <c r="AX143" s="112"/>
      <c r="AY143" s="112"/>
      <c r="AZ143" s="112"/>
      <c r="BA143" s="112"/>
      <c r="BB143" s="112"/>
      <c r="BC143" s="112"/>
      <c r="BD143" s="112"/>
      <c r="BE143" s="112"/>
      <c r="BF143" s="112"/>
      <c r="BG143" s="112"/>
      <c r="BH143" s="112"/>
      <c r="BI143" s="112"/>
    </row>
    <row r="144" spans="1:79" s="99" customFormat="1" ht="28.5" customHeight="1" x14ac:dyDescent="0.2">
      <c r="A144" s="89">
        <v>0</v>
      </c>
      <c r="B144" s="90"/>
      <c r="C144" s="90"/>
      <c r="D144" s="114" t="s">
        <v>192</v>
      </c>
      <c r="E144" s="93"/>
      <c r="F144" s="93"/>
      <c r="G144" s="93"/>
      <c r="H144" s="93"/>
      <c r="I144" s="93"/>
      <c r="J144" s="93"/>
      <c r="K144" s="93"/>
      <c r="L144" s="93"/>
      <c r="M144" s="93"/>
      <c r="N144" s="93"/>
      <c r="O144" s="93"/>
      <c r="P144" s="94"/>
      <c r="Q144" s="27" t="s">
        <v>193</v>
      </c>
      <c r="R144" s="27"/>
      <c r="S144" s="27"/>
      <c r="T144" s="27"/>
      <c r="U144" s="27"/>
      <c r="V144" s="114" t="s">
        <v>194</v>
      </c>
      <c r="W144" s="93"/>
      <c r="X144" s="93"/>
      <c r="Y144" s="93"/>
      <c r="Z144" s="93"/>
      <c r="AA144" s="93"/>
      <c r="AB144" s="93"/>
      <c r="AC144" s="93"/>
      <c r="AD144" s="93"/>
      <c r="AE144" s="94"/>
      <c r="AF144" s="115">
        <v>0</v>
      </c>
      <c r="AG144" s="115"/>
      <c r="AH144" s="115"/>
      <c r="AI144" s="115"/>
      <c r="AJ144" s="115"/>
      <c r="AK144" s="115">
        <v>0</v>
      </c>
      <c r="AL144" s="115"/>
      <c r="AM144" s="115"/>
      <c r="AN144" s="115"/>
      <c r="AO144" s="115"/>
      <c r="AP144" s="115">
        <v>0</v>
      </c>
      <c r="AQ144" s="115"/>
      <c r="AR144" s="115"/>
      <c r="AS144" s="115"/>
      <c r="AT144" s="115"/>
      <c r="AU144" s="115">
        <v>0</v>
      </c>
      <c r="AV144" s="115"/>
      <c r="AW144" s="115"/>
      <c r="AX144" s="115"/>
      <c r="AY144" s="115"/>
      <c r="AZ144" s="115">
        <v>0</v>
      </c>
      <c r="BA144" s="115"/>
      <c r="BB144" s="115"/>
      <c r="BC144" s="115"/>
      <c r="BD144" s="115"/>
      <c r="BE144" s="115">
        <v>0</v>
      </c>
      <c r="BF144" s="115"/>
      <c r="BG144" s="115"/>
      <c r="BH144" s="115"/>
      <c r="BI144" s="115"/>
    </row>
    <row r="145" spans="1:79" s="99" customFormat="1" ht="45" customHeight="1" x14ac:dyDescent="0.2">
      <c r="A145" s="89">
        <v>0</v>
      </c>
      <c r="B145" s="90"/>
      <c r="C145" s="90"/>
      <c r="D145" s="114" t="s">
        <v>195</v>
      </c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4"/>
      <c r="Q145" s="27" t="s">
        <v>189</v>
      </c>
      <c r="R145" s="27"/>
      <c r="S145" s="27"/>
      <c r="T145" s="27"/>
      <c r="U145" s="27"/>
      <c r="V145" s="114" t="s">
        <v>194</v>
      </c>
      <c r="W145" s="93"/>
      <c r="X145" s="93"/>
      <c r="Y145" s="93"/>
      <c r="Z145" s="93"/>
      <c r="AA145" s="93"/>
      <c r="AB145" s="93"/>
      <c r="AC145" s="93"/>
      <c r="AD145" s="93"/>
      <c r="AE145" s="94"/>
      <c r="AF145" s="115">
        <v>0</v>
      </c>
      <c r="AG145" s="115"/>
      <c r="AH145" s="115"/>
      <c r="AI145" s="115"/>
      <c r="AJ145" s="115"/>
      <c r="AK145" s="115">
        <v>0</v>
      </c>
      <c r="AL145" s="115"/>
      <c r="AM145" s="115"/>
      <c r="AN145" s="115"/>
      <c r="AO145" s="115"/>
      <c r="AP145" s="115">
        <v>0</v>
      </c>
      <c r="AQ145" s="115"/>
      <c r="AR145" s="115"/>
      <c r="AS145" s="115"/>
      <c r="AT145" s="115"/>
      <c r="AU145" s="115">
        <v>0</v>
      </c>
      <c r="AV145" s="115"/>
      <c r="AW145" s="115"/>
      <c r="AX145" s="115"/>
      <c r="AY145" s="115"/>
      <c r="AZ145" s="115">
        <v>0</v>
      </c>
      <c r="BA145" s="115"/>
      <c r="BB145" s="115"/>
      <c r="BC145" s="115"/>
      <c r="BD145" s="115"/>
      <c r="BE145" s="115">
        <v>0</v>
      </c>
      <c r="BF145" s="115"/>
      <c r="BG145" s="115"/>
      <c r="BH145" s="115"/>
      <c r="BI145" s="115"/>
    </row>
    <row r="146" spans="1:79" s="6" customFormat="1" ht="14.25" x14ac:dyDescent="0.2">
      <c r="A146" s="86">
        <v>0</v>
      </c>
      <c r="B146" s="87"/>
      <c r="C146" s="87"/>
      <c r="D146" s="113" t="s">
        <v>196</v>
      </c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2"/>
      <c r="Q146" s="111"/>
      <c r="R146" s="111"/>
      <c r="S146" s="111"/>
      <c r="T146" s="111"/>
      <c r="U146" s="111"/>
      <c r="V146" s="113"/>
      <c r="W146" s="101"/>
      <c r="X146" s="101"/>
      <c r="Y146" s="101"/>
      <c r="Z146" s="101"/>
      <c r="AA146" s="101"/>
      <c r="AB146" s="101"/>
      <c r="AC146" s="101"/>
      <c r="AD146" s="101"/>
      <c r="AE146" s="10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</row>
    <row r="147" spans="1:79" s="99" customFormat="1" ht="42.75" customHeight="1" x14ac:dyDescent="0.2">
      <c r="A147" s="89">
        <v>0</v>
      </c>
      <c r="B147" s="90"/>
      <c r="C147" s="90"/>
      <c r="D147" s="114" t="s">
        <v>197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4"/>
      <c r="Q147" s="27" t="s">
        <v>193</v>
      </c>
      <c r="R147" s="27"/>
      <c r="S147" s="27"/>
      <c r="T147" s="27"/>
      <c r="U147" s="27"/>
      <c r="V147" s="114" t="s">
        <v>194</v>
      </c>
      <c r="W147" s="93"/>
      <c r="X147" s="93"/>
      <c r="Y147" s="93"/>
      <c r="Z147" s="93"/>
      <c r="AA147" s="93"/>
      <c r="AB147" s="93"/>
      <c r="AC147" s="93"/>
      <c r="AD147" s="93"/>
      <c r="AE147" s="94"/>
      <c r="AF147" s="115">
        <v>0</v>
      </c>
      <c r="AG147" s="115"/>
      <c r="AH147" s="115"/>
      <c r="AI147" s="115"/>
      <c r="AJ147" s="115"/>
      <c r="AK147" s="115">
        <v>0</v>
      </c>
      <c r="AL147" s="115"/>
      <c r="AM147" s="115"/>
      <c r="AN147" s="115"/>
      <c r="AO147" s="115"/>
      <c r="AP147" s="115">
        <v>0</v>
      </c>
      <c r="AQ147" s="115"/>
      <c r="AR147" s="115"/>
      <c r="AS147" s="115"/>
      <c r="AT147" s="115"/>
      <c r="AU147" s="115">
        <v>0</v>
      </c>
      <c r="AV147" s="115"/>
      <c r="AW147" s="115"/>
      <c r="AX147" s="115"/>
      <c r="AY147" s="115"/>
      <c r="AZ147" s="115">
        <v>0</v>
      </c>
      <c r="BA147" s="115"/>
      <c r="BB147" s="115"/>
      <c r="BC147" s="115"/>
      <c r="BD147" s="115"/>
      <c r="BE147" s="115">
        <v>0</v>
      </c>
      <c r="BF147" s="115"/>
      <c r="BG147" s="115"/>
      <c r="BH147" s="115"/>
      <c r="BI147" s="115"/>
    </row>
    <row r="148" spans="1:79" s="99" customFormat="1" ht="30" customHeight="1" x14ac:dyDescent="0.2">
      <c r="A148" s="89">
        <v>0</v>
      </c>
      <c r="B148" s="90"/>
      <c r="C148" s="90"/>
      <c r="D148" s="114" t="s">
        <v>198</v>
      </c>
      <c r="E148" s="93"/>
      <c r="F148" s="93"/>
      <c r="G148" s="93"/>
      <c r="H148" s="93"/>
      <c r="I148" s="93"/>
      <c r="J148" s="93"/>
      <c r="K148" s="93"/>
      <c r="L148" s="93"/>
      <c r="M148" s="93"/>
      <c r="N148" s="93"/>
      <c r="O148" s="93"/>
      <c r="P148" s="94"/>
      <c r="Q148" s="27" t="s">
        <v>199</v>
      </c>
      <c r="R148" s="27"/>
      <c r="S148" s="27"/>
      <c r="T148" s="27"/>
      <c r="U148" s="27"/>
      <c r="V148" s="114" t="s">
        <v>200</v>
      </c>
      <c r="W148" s="93"/>
      <c r="X148" s="93"/>
      <c r="Y148" s="93"/>
      <c r="Z148" s="93"/>
      <c r="AA148" s="93"/>
      <c r="AB148" s="93"/>
      <c r="AC148" s="93"/>
      <c r="AD148" s="93"/>
      <c r="AE148" s="94"/>
      <c r="AF148" s="115">
        <v>0</v>
      </c>
      <c r="AG148" s="115"/>
      <c r="AH148" s="115"/>
      <c r="AI148" s="115"/>
      <c r="AJ148" s="115"/>
      <c r="AK148" s="115">
        <v>0</v>
      </c>
      <c r="AL148" s="115"/>
      <c r="AM148" s="115"/>
      <c r="AN148" s="115"/>
      <c r="AO148" s="115"/>
      <c r="AP148" s="115">
        <v>0</v>
      </c>
      <c r="AQ148" s="115"/>
      <c r="AR148" s="115"/>
      <c r="AS148" s="115"/>
      <c r="AT148" s="115"/>
      <c r="AU148" s="115">
        <v>0</v>
      </c>
      <c r="AV148" s="115"/>
      <c r="AW148" s="115"/>
      <c r="AX148" s="115"/>
      <c r="AY148" s="115"/>
      <c r="AZ148" s="115">
        <v>0</v>
      </c>
      <c r="BA148" s="115"/>
      <c r="BB148" s="115"/>
      <c r="BC148" s="115"/>
      <c r="BD148" s="115"/>
      <c r="BE148" s="115">
        <v>0</v>
      </c>
      <c r="BF148" s="115"/>
      <c r="BG148" s="115"/>
      <c r="BH148" s="115"/>
      <c r="BI148" s="115"/>
    </row>
    <row r="150" spans="1:79" ht="14.25" customHeight="1" x14ac:dyDescent="0.2">
      <c r="A150" s="29" t="s">
        <v>124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</row>
    <row r="151" spans="1:79" ht="15" customHeight="1" x14ac:dyDescent="0.2">
      <c r="A151" s="44" t="s">
        <v>226</v>
      </c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</row>
    <row r="152" spans="1:79" ht="12.95" customHeight="1" x14ac:dyDescent="0.2">
      <c r="A152" s="54" t="s">
        <v>19</v>
      </c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6"/>
      <c r="U152" s="27" t="s">
        <v>227</v>
      </c>
      <c r="V152" s="27"/>
      <c r="W152" s="27"/>
      <c r="X152" s="27"/>
      <c r="Y152" s="27"/>
      <c r="Z152" s="27"/>
      <c r="AA152" s="27"/>
      <c r="AB152" s="27"/>
      <c r="AC152" s="27"/>
      <c r="AD152" s="27"/>
      <c r="AE152" s="27" t="s">
        <v>230</v>
      </c>
      <c r="AF152" s="27"/>
      <c r="AG152" s="27"/>
      <c r="AH152" s="27"/>
      <c r="AI152" s="27"/>
      <c r="AJ152" s="27"/>
      <c r="AK152" s="27"/>
      <c r="AL152" s="27"/>
      <c r="AM152" s="27"/>
      <c r="AN152" s="27"/>
      <c r="AO152" s="27" t="s">
        <v>237</v>
      </c>
      <c r="AP152" s="27"/>
      <c r="AQ152" s="27"/>
      <c r="AR152" s="27"/>
      <c r="AS152" s="27"/>
      <c r="AT152" s="27"/>
      <c r="AU152" s="27"/>
      <c r="AV152" s="27"/>
      <c r="AW152" s="27"/>
      <c r="AX152" s="27"/>
      <c r="AY152" s="27" t="s">
        <v>248</v>
      </c>
      <c r="AZ152" s="27"/>
      <c r="BA152" s="27"/>
      <c r="BB152" s="27"/>
      <c r="BC152" s="27"/>
      <c r="BD152" s="27"/>
      <c r="BE152" s="27"/>
      <c r="BF152" s="27"/>
      <c r="BG152" s="27"/>
      <c r="BH152" s="27"/>
      <c r="BI152" s="27" t="s">
        <v>253</v>
      </c>
      <c r="BJ152" s="27"/>
      <c r="BK152" s="27"/>
      <c r="BL152" s="27"/>
      <c r="BM152" s="27"/>
      <c r="BN152" s="27"/>
      <c r="BO152" s="27"/>
      <c r="BP152" s="27"/>
      <c r="BQ152" s="27"/>
      <c r="BR152" s="27"/>
    </row>
    <row r="153" spans="1:79" ht="30" customHeight="1" x14ac:dyDescent="0.2">
      <c r="A153" s="57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9"/>
      <c r="U153" s="27" t="s">
        <v>4</v>
      </c>
      <c r="V153" s="27"/>
      <c r="W153" s="27"/>
      <c r="X153" s="27"/>
      <c r="Y153" s="27"/>
      <c r="Z153" s="27" t="s">
        <v>3</v>
      </c>
      <c r="AA153" s="27"/>
      <c r="AB153" s="27"/>
      <c r="AC153" s="27"/>
      <c r="AD153" s="27"/>
      <c r="AE153" s="27" t="s">
        <v>4</v>
      </c>
      <c r="AF153" s="27"/>
      <c r="AG153" s="27"/>
      <c r="AH153" s="27"/>
      <c r="AI153" s="27"/>
      <c r="AJ153" s="27" t="s">
        <v>3</v>
      </c>
      <c r="AK153" s="27"/>
      <c r="AL153" s="27"/>
      <c r="AM153" s="27"/>
      <c r="AN153" s="27"/>
      <c r="AO153" s="27" t="s">
        <v>4</v>
      </c>
      <c r="AP153" s="27"/>
      <c r="AQ153" s="27"/>
      <c r="AR153" s="27"/>
      <c r="AS153" s="27"/>
      <c r="AT153" s="27" t="s">
        <v>3</v>
      </c>
      <c r="AU153" s="27"/>
      <c r="AV153" s="27"/>
      <c r="AW153" s="27"/>
      <c r="AX153" s="27"/>
      <c r="AY153" s="27" t="s">
        <v>4</v>
      </c>
      <c r="AZ153" s="27"/>
      <c r="BA153" s="27"/>
      <c r="BB153" s="27"/>
      <c r="BC153" s="27"/>
      <c r="BD153" s="27" t="s">
        <v>3</v>
      </c>
      <c r="BE153" s="27"/>
      <c r="BF153" s="27"/>
      <c r="BG153" s="27"/>
      <c r="BH153" s="27"/>
      <c r="BI153" s="27" t="s">
        <v>4</v>
      </c>
      <c r="BJ153" s="27"/>
      <c r="BK153" s="27"/>
      <c r="BL153" s="27"/>
      <c r="BM153" s="27"/>
      <c r="BN153" s="27" t="s">
        <v>3</v>
      </c>
      <c r="BO153" s="27"/>
      <c r="BP153" s="27"/>
      <c r="BQ153" s="27"/>
      <c r="BR153" s="27"/>
    </row>
    <row r="154" spans="1:79" ht="15" customHeight="1" x14ac:dyDescent="0.2">
      <c r="A154" s="36">
        <v>1</v>
      </c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8"/>
      <c r="U154" s="27">
        <v>2</v>
      </c>
      <c r="V154" s="27"/>
      <c r="W154" s="27"/>
      <c r="X154" s="27"/>
      <c r="Y154" s="27"/>
      <c r="Z154" s="27">
        <v>3</v>
      </c>
      <c r="AA154" s="27"/>
      <c r="AB154" s="27"/>
      <c r="AC154" s="27"/>
      <c r="AD154" s="27"/>
      <c r="AE154" s="27">
        <v>4</v>
      </c>
      <c r="AF154" s="27"/>
      <c r="AG154" s="27"/>
      <c r="AH154" s="27"/>
      <c r="AI154" s="27"/>
      <c r="AJ154" s="27">
        <v>5</v>
      </c>
      <c r="AK154" s="27"/>
      <c r="AL154" s="27"/>
      <c r="AM154" s="27"/>
      <c r="AN154" s="27"/>
      <c r="AO154" s="27">
        <v>6</v>
      </c>
      <c r="AP154" s="27"/>
      <c r="AQ154" s="27"/>
      <c r="AR154" s="27"/>
      <c r="AS154" s="27"/>
      <c r="AT154" s="27">
        <v>7</v>
      </c>
      <c r="AU154" s="27"/>
      <c r="AV154" s="27"/>
      <c r="AW154" s="27"/>
      <c r="AX154" s="27"/>
      <c r="AY154" s="27">
        <v>8</v>
      </c>
      <c r="AZ154" s="27"/>
      <c r="BA154" s="27"/>
      <c r="BB154" s="27"/>
      <c r="BC154" s="27"/>
      <c r="BD154" s="27">
        <v>9</v>
      </c>
      <c r="BE154" s="27"/>
      <c r="BF154" s="27"/>
      <c r="BG154" s="27"/>
      <c r="BH154" s="27"/>
      <c r="BI154" s="27">
        <v>10</v>
      </c>
      <c r="BJ154" s="27"/>
      <c r="BK154" s="27"/>
      <c r="BL154" s="27"/>
      <c r="BM154" s="27"/>
      <c r="BN154" s="27">
        <v>11</v>
      </c>
      <c r="BO154" s="27"/>
      <c r="BP154" s="27"/>
      <c r="BQ154" s="27"/>
      <c r="BR154" s="27"/>
    </row>
    <row r="155" spans="1:79" s="1" customFormat="1" ht="15.75" hidden="1" customHeight="1" x14ac:dyDescent="0.2">
      <c r="A155" s="39" t="s">
        <v>57</v>
      </c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1"/>
      <c r="U155" s="26" t="s">
        <v>65</v>
      </c>
      <c r="V155" s="26"/>
      <c r="W155" s="26"/>
      <c r="X155" s="26"/>
      <c r="Y155" s="26"/>
      <c r="Z155" s="30" t="s">
        <v>66</v>
      </c>
      <c r="AA155" s="30"/>
      <c r="AB155" s="30"/>
      <c r="AC155" s="30"/>
      <c r="AD155" s="30"/>
      <c r="AE155" s="26" t="s">
        <v>67</v>
      </c>
      <c r="AF155" s="26"/>
      <c r="AG155" s="26"/>
      <c r="AH155" s="26"/>
      <c r="AI155" s="26"/>
      <c r="AJ155" s="30" t="s">
        <v>68</v>
      </c>
      <c r="AK155" s="30"/>
      <c r="AL155" s="30"/>
      <c r="AM155" s="30"/>
      <c r="AN155" s="30"/>
      <c r="AO155" s="26" t="s">
        <v>58</v>
      </c>
      <c r="AP155" s="26"/>
      <c r="AQ155" s="26"/>
      <c r="AR155" s="26"/>
      <c r="AS155" s="26"/>
      <c r="AT155" s="30" t="s">
        <v>59</v>
      </c>
      <c r="AU155" s="30"/>
      <c r="AV155" s="30"/>
      <c r="AW155" s="30"/>
      <c r="AX155" s="30"/>
      <c r="AY155" s="26" t="s">
        <v>60</v>
      </c>
      <c r="AZ155" s="26"/>
      <c r="BA155" s="26"/>
      <c r="BB155" s="26"/>
      <c r="BC155" s="26"/>
      <c r="BD155" s="30" t="s">
        <v>61</v>
      </c>
      <c r="BE155" s="30"/>
      <c r="BF155" s="30"/>
      <c r="BG155" s="30"/>
      <c r="BH155" s="30"/>
      <c r="BI155" s="26" t="s">
        <v>62</v>
      </c>
      <c r="BJ155" s="26"/>
      <c r="BK155" s="26"/>
      <c r="BL155" s="26"/>
      <c r="BM155" s="26"/>
      <c r="BN155" s="30" t="s">
        <v>63</v>
      </c>
      <c r="BO155" s="30"/>
      <c r="BP155" s="30"/>
      <c r="BQ155" s="30"/>
      <c r="BR155" s="30"/>
      <c r="CA155" t="s">
        <v>41</v>
      </c>
    </row>
    <row r="156" spans="1:79" s="6" customFormat="1" ht="12.75" customHeight="1" x14ac:dyDescent="0.2">
      <c r="A156" s="100" t="s">
        <v>201</v>
      </c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2"/>
      <c r="U156" s="116">
        <v>3346635</v>
      </c>
      <c r="V156" s="116"/>
      <c r="W156" s="116"/>
      <c r="X156" s="116"/>
      <c r="Y156" s="116"/>
      <c r="Z156" s="116">
        <v>0</v>
      </c>
      <c r="AA156" s="116"/>
      <c r="AB156" s="116"/>
      <c r="AC156" s="116"/>
      <c r="AD156" s="116"/>
      <c r="AE156" s="116">
        <v>3346635</v>
      </c>
      <c r="AF156" s="116"/>
      <c r="AG156" s="116"/>
      <c r="AH156" s="116"/>
      <c r="AI156" s="116"/>
      <c r="AJ156" s="116">
        <v>0</v>
      </c>
      <c r="AK156" s="116"/>
      <c r="AL156" s="116"/>
      <c r="AM156" s="116"/>
      <c r="AN156" s="116"/>
      <c r="AO156" s="116">
        <v>731036</v>
      </c>
      <c r="AP156" s="116"/>
      <c r="AQ156" s="116"/>
      <c r="AR156" s="116"/>
      <c r="AS156" s="116"/>
      <c r="AT156" s="116">
        <v>0</v>
      </c>
      <c r="AU156" s="116"/>
      <c r="AV156" s="116"/>
      <c r="AW156" s="116"/>
      <c r="AX156" s="116"/>
      <c r="AY156" s="116">
        <v>0</v>
      </c>
      <c r="AZ156" s="116"/>
      <c r="BA156" s="116"/>
      <c r="BB156" s="116"/>
      <c r="BC156" s="116"/>
      <c r="BD156" s="116">
        <v>0</v>
      </c>
      <c r="BE156" s="116"/>
      <c r="BF156" s="116"/>
      <c r="BG156" s="116"/>
      <c r="BH156" s="116"/>
      <c r="BI156" s="116">
        <v>0</v>
      </c>
      <c r="BJ156" s="116"/>
      <c r="BK156" s="116"/>
      <c r="BL156" s="116"/>
      <c r="BM156" s="116"/>
      <c r="BN156" s="116">
        <v>0</v>
      </c>
      <c r="BO156" s="116"/>
      <c r="BP156" s="116"/>
      <c r="BQ156" s="116"/>
      <c r="BR156" s="116"/>
      <c r="CA156" s="6" t="s">
        <v>42</v>
      </c>
    </row>
    <row r="157" spans="1:79" s="99" customFormat="1" ht="12.75" customHeight="1" x14ac:dyDescent="0.2">
      <c r="A157" s="92" t="s">
        <v>202</v>
      </c>
      <c r="B157" s="93"/>
      <c r="C157" s="93"/>
      <c r="D157" s="93"/>
      <c r="E157" s="93"/>
      <c r="F157" s="93"/>
      <c r="G157" s="93"/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3"/>
      <c r="T157" s="94"/>
      <c r="U157" s="117">
        <v>1667904</v>
      </c>
      <c r="V157" s="117"/>
      <c r="W157" s="117"/>
      <c r="X157" s="117"/>
      <c r="Y157" s="117"/>
      <c r="Z157" s="117">
        <v>0</v>
      </c>
      <c r="AA157" s="117"/>
      <c r="AB157" s="117"/>
      <c r="AC157" s="117"/>
      <c r="AD157" s="117"/>
      <c r="AE157" s="117">
        <v>1667904</v>
      </c>
      <c r="AF157" s="117"/>
      <c r="AG157" s="117"/>
      <c r="AH157" s="117"/>
      <c r="AI157" s="117"/>
      <c r="AJ157" s="117">
        <v>0</v>
      </c>
      <c r="AK157" s="117"/>
      <c r="AL157" s="117"/>
      <c r="AM157" s="117"/>
      <c r="AN157" s="117"/>
      <c r="AO157" s="117">
        <v>395208</v>
      </c>
      <c r="AP157" s="117"/>
      <c r="AQ157" s="117"/>
      <c r="AR157" s="117"/>
      <c r="AS157" s="117"/>
      <c r="AT157" s="117">
        <v>0</v>
      </c>
      <c r="AU157" s="117"/>
      <c r="AV157" s="117"/>
      <c r="AW157" s="117"/>
      <c r="AX157" s="117"/>
      <c r="AY157" s="117">
        <v>0</v>
      </c>
      <c r="AZ157" s="117"/>
      <c r="BA157" s="117"/>
      <c r="BB157" s="117"/>
      <c r="BC157" s="117"/>
      <c r="BD157" s="117">
        <v>0</v>
      </c>
      <c r="BE157" s="117"/>
      <c r="BF157" s="117"/>
      <c r="BG157" s="117"/>
      <c r="BH157" s="117"/>
      <c r="BI157" s="117">
        <v>0</v>
      </c>
      <c r="BJ157" s="117"/>
      <c r="BK157" s="117"/>
      <c r="BL157" s="117"/>
      <c r="BM157" s="117"/>
      <c r="BN157" s="117">
        <v>0</v>
      </c>
      <c r="BO157" s="117"/>
      <c r="BP157" s="117"/>
      <c r="BQ157" s="117"/>
      <c r="BR157" s="117"/>
    </row>
    <row r="158" spans="1:79" s="99" customFormat="1" ht="12.75" customHeight="1" x14ac:dyDescent="0.2">
      <c r="A158" s="92" t="s">
        <v>203</v>
      </c>
      <c r="B158" s="93"/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4"/>
      <c r="U158" s="117">
        <v>1678731</v>
      </c>
      <c r="V158" s="117"/>
      <c r="W158" s="117"/>
      <c r="X158" s="117"/>
      <c r="Y158" s="117"/>
      <c r="Z158" s="117">
        <v>0</v>
      </c>
      <c r="AA158" s="117"/>
      <c r="AB158" s="117"/>
      <c r="AC158" s="117"/>
      <c r="AD158" s="117"/>
      <c r="AE158" s="117">
        <v>1678731</v>
      </c>
      <c r="AF158" s="117"/>
      <c r="AG158" s="117"/>
      <c r="AH158" s="117"/>
      <c r="AI158" s="117"/>
      <c r="AJ158" s="117">
        <v>0</v>
      </c>
      <c r="AK158" s="117"/>
      <c r="AL158" s="117"/>
      <c r="AM158" s="117"/>
      <c r="AN158" s="117"/>
      <c r="AO158" s="117">
        <v>335828</v>
      </c>
      <c r="AP158" s="117"/>
      <c r="AQ158" s="117"/>
      <c r="AR158" s="117"/>
      <c r="AS158" s="117"/>
      <c r="AT158" s="117">
        <v>0</v>
      </c>
      <c r="AU158" s="117"/>
      <c r="AV158" s="117"/>
      <c r="AW158" s="117"/>
      <c r="AX158" s="117"/>
      <c r="AY158" s="117">
        <v>0</v>
      </c>
      <c r="AZ158" s="117"/>
      <c r="BA158" s="117"/>
      <c r="BB158" s="117"/>
      <c r="BC158" s="117"/>
      <c r="BD158" s="117">
        <v>0</v>
      </c>
      <c r="BE158" s="117"/>
      <c r="BF158" s="117"/>
      <c r="BG158" s="117"/>
      <c r="BH158" s="117"/>
      <c r="BI158" s="117">
        <v>0</v>
      </c>
      <c r="BJ158" s="117"/>
      <c r="BK158" s="117"/>
      <c r="BL158" s="117"/>
      <c r="BM158" s="117"/>
      <c r="BN158" s="117">
        <v>0</v>
      </c>
      <c r="BO158" s="117"/>
      <c r="BP158" s="117"/>
      <c r="BQ158" s="117"/>
      <c r="BR158" s="117"/>
    </row>
    <row r="159" spans="1:79" s="99" customFormat="1" ht="12.75" customHeight="1" x14ac:dyDescent="0.2">
      <c r="A159" s="92" t="s">
        <v>204</v>
      </c>
      <c r="B159" s="93"/>
      <c r="C159" s="93"/>
      <c r="D159" s="93"/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4"/>
      <c r="U159" s="117">
        <v>1055277</v>
      </c>
      <c r="V159" s="117"/>
      <c r="W159" s="117"/>
      <c r="X159" s="117"/>
      <c r="Y159" s="117"/>
      <c r="Z159" s="117">
        <v>0</v>
      </c>
      <c r="AA159" s="117"/>
      <c r="AB159" s="117"/>
      <c r="AC159" s="117"/>
      <c r="AD159" s="117"/>
      <c r="AE159" s="117">
        <v>1055277</v>
      </c>
      <c r="AF159" s="117"/>
      <c r="AG159" s="117"/>
      <c r="AH159" s="117"/>
      <c r="AI159" s="117"/>
      <c r="AJ159" s="117">
        <v>0</v>
      </c>
      <c r="AK159" s="117"/>
      <c r="AL159" s="117"/>
      <c r="AM159" s="117"/>
      <c r="AN159" s="117"/>
      <c r="AO159" s="117">
        <v>508499</v>
      </c>
      <c r="AP159" s="117"/>
      <c r="AQ159" s="117"/>
      <c r="AR159" s="117"/>
      <c r="AS159" s="117"/>
      <c r="AT159" s="117">
        <v>0</v>
      </c>
      <c r="AU159" s="117"/>
      <c r="AV159" s="117"/>
      <c r="AW159" s="117"/>
      <c r="AX159" s="117"/>
      <c r="AY159" s="117">
        <v>0</v>
      </c>
      <c r="AZ159" s="117"/>
      <c r="BA159" s="117"/>
      <c r="BB159" s="117"/>
      <c r="BC159" s="117"/>
      <c r="BD159" s="117">
        <v>0</v>
      </c>
      <c r="BE159" s="117"/>
      <c r="BF159" s="117"/>
      <c r="BG159" s="117"/>
      <c r="BH159" s="117"/>
      <c r="BI159" s="117">
        <v>0</v>
      </c>
      <c r="BJ159" s="117"/>
      <c r="BK159" s="117"/>
      <c r="BL159" s="117"/>
      <c r="BM159" s="117"/>
      <c r="BN159" s="117">
        <v>0</v>
      </c>
      <c r="BO159" s="117"/>
      <c r="BP159" s="117"/>
      <c r="BQ159" s="117"/>
      <c r="BR159" s="117"/>
    </row>
    <row r="160" spans="1:79" s="6" customFormat="1" ht="12.75" customHeight="1" x14ac:dyDescent="0.2">
      <c r="A160" s="100" t="s">
        <v>205</v>
      </c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2"/>
      <c r="U160" s="116">
        <v>478622</v>
      </c>
      <c r="V160" s="116"/>
      <c r="W160" s="116"/>
      <c r="X160" s="116"/>
      <c r="Y160" s="116"/>
      <c r="Z160" s="116">
        <v>0</v>
      </c>
      <c r="AA160" s="116"/>
      <c r="AB160" s="116"/>
      <c r="AC160" s="116"/>
      <c r="AD160" s="116"/>
      <c r="AE160" s="116">
        <v>478622</v>
      </c>
      <c r="AF160" s="116"/>
      <c r="AG160" s="116"/>
      <c r="AH160" s="116"/>
      <c r="AI160" s="116"/>
      <c r="AJ160" s="116">
        <v>0</v>
      </c>
      <c r="AK160" s="116"/>
      <c r="AL160" s="116"/>
      <c r="AM160" s="116"/>
      <c r="AN160" s="116"/>
      <c r="AO160" s="116">
        <v>122956</v>
      </c>
      <c r="AP160" s="116"/>
      <c r="AQ160" s="116"/>
      <c r="AR160" s="116"/>
      <c r="AS160" s="116"/>
      <c r="AT160" s="116">
        <v>0</v>
      </c>
      <c r="AU160" s="116"/>
      <c r="AV160" s="116"/>
      <c r="AW160" s="116"/>
      <c r="AX160" s="116"/>
      <c r="AY160" s="116">
        <v>0</v>
      </c>
      <c r="AZ160" s="116"/>
      <c r="BA160" s="116"/>
      <c r="BB160" s="116"/>
      <c r="BC160" s="116"/>
      <c r="BD160" s="116">
        <v>0</v>
      </c>
      <c r="BE160" s="116"/>
      <c r="BF160" s="116"/>
      <c r="BG160" s="116"/>
      <c r="BH160" s="116"/>
      <c r="BI160" s="116">
        <v>0</v>
      </c>
      <c r="BJ160" s="116"/>
      <c r="BK160" s="116"/>
      <c r="BL160" s="116"/>
      <c r="BM160" s="116"/>
      <c r="BN160" s="116">
        <v>0</v>
      </c>
      <c r="BO160" s="116"/>
      <c r="BP160" s="116"/>
      <c r="BQ160" s="116"/>
      <c r="BR160" s="116"/>
    </row>
    <row r="161" spans="1:79" s="99" customFormat="1" ht="12.75" customHeight="1" x14ac:dyDescent="0.2">
      <c r="A161" s="92" t="s">
        <v>206</v>
      </c>
      <c r="B161" s="93"/>
      <c r="C161" s="93"/>
      <c r="D161" s="93"/>
      <c r="E161" s="93"/>
      <c r="F161" s="93"/>
      <c r="G161" s="93"/>
      <c r="H161" s="93"/>
      <c r="I161" s="93"/>
      <c r="J161" s="93"/>
      <c r="K161" s="93"/>
      <c r="L161" s="93"/>
      <c r="M161" s="93"/>
      <c r="N161" s="93"/>
      <c r="O161" s="93"/>
      <c r="P161" s="93"/>
      <c r="Q161" s="93"/>
      <c r="R161" s="93"/>
      <c r="S161" s="93"/>
      <c r="T161" s="94"/>
      <c r="U161" s="117">
        <v>373553</v>
      </c>
      <c r="V161" s="117"/>
      <c r="W161" s="117"/>
      <c r="X161" s="117"/>
      <c r="Y161" s="117"/>
      <c r="Z161" s="117">
        <v>0</v>
      </c>
      <c r="AA161" s="117"/>
      <c r="AB161" s="117"/>
      <c r="AC161" s="117"/>
      <c r="AD161" s="117"/>
      <c r="AE161" s="117">
        <v>373553</v>
      </c>
      <c r="AF161" s="117"/>
      <c r="AG161" s="117"/>
      <c r="AH161" s="117"/>
      <c r="AI161" s="117"/>
      <c r="AJ161" s="117">
        <v>0</v>
      </c>
      <c r="AK161" s="117"/>
      <c r="AL161" s="117"/>
      <c r="AM161" s="117"/>
      <c r="AN161" s="117"/>
      <c r="AO161" s="117">
        <v>96556</v>
      </c>
      <c r="AP161" s="117"/>
      <c r="AQ161" s="117"/>
      <c r="AR161" s="117"/>
      <c r="AS161" s="117"/>
      <c r="AT161" s="117">
        <v>0</v>
      </c>
      <c r="AU161" s="117"/>
      <c r="AV161" s="117"/>
      <c r="AW161" s="117"/>
      <c r="AX161" s="117"/>
      <c r="AY161" s="117">
        <v>0</v>
      </c>
      <c r="AZ161" s="117"/>
      <c r="BA161" s="117"/>
      <c r="BB161" s="117"/>
      <c r="BC161" s="117"/>
      <c r="BD161" s="117">
        <v>0</v>
      </c>
      <c r="BE161" s="117"/>
      <c r="BF161" s="117"/>
      <c r="BG161" s="117"/>
      <c r="BH161" s="117"/>
      <c r="BI161" s="117">
        <v>0</v>
      </c>
      <c r="BJ161" s="117"/>
      <c r="BK161" s="117"/>
      <c r="BL161" s="117"/>
      <c r="BM161" s="117"/>
      <c r="BN161" s="117">
        <v>0</v>
      </c>
      <c r="BO161" s="117"/>
      <c r="BP161" s="117"/>
      <c r="BQ161" s="117"/>
      <c r="BR161" s="117"/>
    </row>
    <row r="162" spans="1:79" s="99" customFormat="1" ht="12.75" customHeight="1" x14ac:dyDescent="0.2">
      <c r="A162" s="92" t="s">
        <v>207</v>
      </c>
      <c r="B162" s="93"/>
      <c r="C162" s="93"/>
      <c r="D162" s="93"/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4"/>
      <c r="U162" s="117">
        <v>105069</v>
      </c>
      <c r="V162" s="117"/>
      <c r="W162" s="117"/>
      <c r="X162" s="117"/>
      <c r="Y162" s="117"/>
      <c r="Z162" s="117">
        <v>0</v>
      </c>
      <c r="AA162" s="117"/>
      <c r="AB162" s="117"/>
      <c r="AC162" s="117"/>
      <c r="AD162" s="117"/>
      <c r="AE162" s="117">
        <v>105069</v>
      </c>
      <c r="AF162" s="117"/>
      <c r="AG162" s="117"/>
      <c r="AH162" s="117"/>
      <c r="AI162" s="117"/>
      <c r="AJ162" s="117">
        <v>0</v>
      </c>
      <c r="AK162" s="117"/>
      <c r="AL162" s="117"/>
      <c r="AM162" s="117"/>
      <c r="AN162" s="117"/>
      <c r="AO162" s="117">
        <v>26400</v>
      </c>
      <c r="AP162" s="117"/>
      <c r="AQ162" s="117"/>
      <c r="AR162" s="117"/>
      <c r="AS162" s="117"/>
      <c r="AT162" s="117">
        <v>0</v>
      </c>
      <c r="AU162" s="117"/>
      <c r="AV162" s="117"/>
      <c r="AW162" s="117"/>
      <c r="AX162" s="117"/>
      <c r="AY162" s="117">
        <v>0</v>
      </c>
      <c r="AZ162" s="117"/>
      <c r="BA162" s="117"/>
      <c r="BB162" s="117"/>
      <c r="BC162" s="117"/>
      <c r="BD162" s="117">
        <v>0</v>
      </c>
      <c r="BE162" s="117"/>
      <c r="BF162" s="117"/>
      <c r="BG162" s="117"/>
      <c r="BH162" s="117"/>
      <c r="BI162" s="117">
        <v>0</v>
      </c>
      <c r="BJ162" s="117"/>
      <c r="BK162" s="117"/>
      <c r="BL162" s="117"/>
      <c r="BM162" s="117"/>
      <c r="BN162" s="117">
        <v>0</v>
      </c>
      <c r="BO162" s="117"/>
      <c r="BP162" s="117"/>
      <c r="BQ162" s="117"/>
      <c r="BR162" s="117"/>
    </row>
    <row r="163" spans="1:79" s="99" customFormat="1" ht="12.75" customHeight="1" x14ac:dyDescent="0.2">
      <c r="A163" s="92" t="s">
        <v>208</v>
      </c>
      <c r="B163" s="93"/>
      <c r="C163" s="93"/>
      <c r="D163" s="93"/>
      <c r="E163" s="93"/>
      <c r="F163" s="93"/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/>
      <c r="S163" s="93"/>
      <c r="T163" s="94"/>
      <c r="U163" s="117">
        <v>87600</v>
      </c>
      <c r="V163" s="117"/>
      <c r="W163" s="117"/>
      <c r="X163" s="117"/>
      <c r="Y163" s="117"/>
      <c r="Z163" s="117">
        <v>0</v>
      </c>
      <c r="AA163" s="117"/>
      <c r="AB163" s="117"/>
      <c r="AC163" s="117"/>
      <c r="AD163" s="117"/>
      <c r="AE163" s="117">
        <v>87600</v>
      </c>
      <c r="AF163" s="117"/>
      <c r="AG163" s="117"/>
      <c r="AH163" s="117"/>
      <c r="AI163" s="117"/>
      <c r="AJ163" s="117">
        <v>0</v>
      </c>
      <c r="AK163" s="117"/>
      <c r="AL163" s="117"/>
      <c r="AM163" s="117"/>
      <c r="AN163" s="117"/>
      <c r="AO163" s="117">
        <v>0</v>
      </c>
      <c r="AP163" s="117"/>
      <c r="AQ163" s="117"/>
      <c r="AR163" s="117"/>
      <c r="AS163" s="117"/>
      <c r="AT163" s="117">
        <v>0</v>
      </c>
      <c r="AU163" s="117"/>
      <c r="AV163" s="117"/>
      <c r="AW163" s="117"/>
      <c r="AX163" s="117"/>
      <c r="AY163" s="117">
        <v>0</v>
      </c>
      <c r="AZ163" s="117"/>
      <c r="BA163" s="117"/>
      <c r="BB163" s="117"/>
      <c r="BC163" s="117"/>
      <c r="BD163" s="117">
        <v>0</v>
      </c>
      <c r="BE163" s="117"/>
      <c r="BF163" s="117"/>
      <c r="BG163" s="117"/>
      <c r="BH163" s="117"/>
      <c r="BI163" s="117">
        <v>0</v>
      </c>
      <c r="BJ163" s="117"/>
      <c r="BK163" s="117"/>
      <c r="BL163" s="117"/>
      <c r="BM163" s="117"/>
      <c r="BN163" s="117">
        <v>0</v>
      </c>
      <c r="BO163" s="117"/>
      <c r="BP163" s="117"/>
      <c r="BQ163" s="117"/>
      <c r="BR163" s="117"/>
    </row>
    <row r="164" spans="1:79" s="6" customFormat="1" ht="12.75" customHeight="1" x14ac:dyDescent="0.2">
      <c r="A164" s="100" t="s">
        <v>147</v>
      </c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2"/>
      <c r="U164" s="116">
        <v>4968134</v>
      </c>
      <c r="V164" s="116"/>
      <c r="W164" s="116"/>
      <c r="X164" s="116"/>
      <c r="Y164" s="116"/>
      <c r="Z164" s="116">
        <v>0</v>
      </c>
      <c r="AA164" s="116"/>
      <c r="AB164" s="116"/>
      <c r="AC164" s="116"/>
      <c r="AD164" s="116"/>
      <c r="AE164" s="116">
        <v>4968134</v>
      </c>
      <c r="AF164" s="116"/>
      <c r="AG164" s="116"/>
      <c r="AH164" s="116"/>
      <c r="AI164" s="116"/>
      <c r="AJ164" s="116">
        <v>0</v>
      </c>
      <c r="AK164" s="116"/>
      <c r="AL164" s="116"/>
      <c r="AM164" s="116"/>
      <c r="AN164" s="116"/>
      <c r="AO164" s="116">
        <v>1362491</v>
      </c>
      <c r="AP164" s="116"/>
      <c r="AQ164" s="116"/>
      <c r="AR164" s="116"/>
      <c r="AS164" s="116"/>
      <c r="AT164" s="116">
        <v>0</v>
      </c>
      <c r="AU164" s="116"/>
      <c r="AV164" s="116"/>
      <c r="AW164" s="116"/>
      <c r="AX164" s="116"/>
      <c r="AY164" s="116">
        <v>0</v>
      </c>
      <c r="AZ164" s="116"/>
      <c r="BA164" s="116"/>
      <c r="BB164" s="116"/>
      <c r="BC164" s="116"/>
      <c r="BD164" s="116">
        <v>0</v>
      </c>
      <c r="BE164" s="116"/>
      <c r="BF164" s="116"/>
      <c r="BG164" s="116"/>
      <c r="BH164" s="116"/>
      <c r="BI164" s="116">
        <v>0</v>
      </c>
      <c r="BJ164" s="116"/>
      <c r="BK164" s="116"/>
      <c r="BL164" s="116"/>
      <c r="BM164" s="116"/>
      <c r="BN164" s="116">
        <v>0</v>
      </c>
      <c r="BO164" s="116"/>
      <c r="BP164" s="116"/>
      <c r="BQ164" s="116"/>
      <c r="BR164" s="116"/>
    </row>
    <row r="165" spans="1:79" s="99" customFormat="1" ht="38.25" customHeight="1" x14ac:dyDescent="0.2">
      <c r="A165" s="92" t="s">
        <v>209</v>
      </c>
      <c r="B165" s="93"/>
      <c r="C165" s="93"/>
      <c r="D165" s="93"/>
      <c r="E165" s="93"/>
      <c r="F165" s="93"/>
      <c r="G165" s="93"/>
      <c r="H165" s="93"/>
      <c r="I165" s="93"/>
      <c r="J165" s="93"/>
      <c r="K165" s="93"/>
      <c r="L165" s="93"/>
      <c r="M165" s="93"/>
      <c r="N165" s="93"/>
      <c r="O165" s="93"/>
      <c r="P165" s="93"/>
      <c r="Q165" s="93"/>
      <c r="R165" s="93"/>
      <c r="S165" s="93"/>
      <c r="T165" s="94"/>
      <c r="U165" s="117" t="s">
        <v>173</v>
      </c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 t="s">
        <v>173</v>
      </c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 t="s">
        <v>173</v>
      </c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 t="s">
        <v>173</v>
      </c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 t="s">
        <v>173</v>
      </c>
      <c r="BJ165" s="117"/>
      <c r="BK165" s="117"/>
      <c r="BL165" s="117"/>
      <c r="BM165" s="117"/>
      <c r="BN165" s="117"/>
      <c r="BO165" s="117"/>
      <c r="BP165" s="117"/>
      <c r="BQ165" s="117"/>
      <c r="BR165" s="117"/>
    </row>
    <row r="168" spans="1:79" ht="14.25" customHeight="1" x14ac:dyDescent="0.2">
      <c r="A168" s="29" t="s">
        <v>125</v>
      </c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</row>
    <row r="169" spans="1:79" ht="15" customHeight="1" x14ac:dyDescent="0.2">
      <c r="A169" s="54" t="s">
        <v>6</v>
      </c>
      <c r="B169" s="55"/>
      <c r="C169" s="55"/>
      <c r="D169" s="54" t="s">
        <v>10</v>
      </c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6"/>
      <c r="W169" s="27" t="s">
        <v>227</v>
      </c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 t="s">
        <v>231</v>
      </c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 t="s">
        <v>242</v>
      </c>
      <c r="AV169" s="27"/>
      <c r="AW169" s="27"/>
      <c r="AX169" s="27"/>
      <c r="AY169" s="27"/>
      <c r="AZ169" s="27"/>
      <c r="BA169" s="27" t="s">
        <v>249</v>
      </c>
      <c r="BB169" s="27"/>
      <c r="BC169" s="27"/>
      <c r="BD169" s="27"/>
      <c r="BE169" s="27"/>
      <c r="BF169" s="27"/>
      <c r="BG169" s="27" t="s">
        <v>258</v>
      </c>
      <c r="BH169" s="27"/>
      <c r="BI169" s="27"/>
      <c r="BJ169" s="27"/>
      <c r="BK169" s="27"/>
      <c r="BL169" s="27"/>
    </row>
    <row r="170" spans="1:79" ht="15" customHeight="1" x14ac:dyDescent="0.2">
      <c r="A170" s="71"/>
      <c r="B170" s="72"/>
      <c r="C170" s="72"/>
      <c r="D170" s="71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3"/>
      <c r="W170" s="27" t="s">
        <v>4</v>
      </c>
      <c r="X170" s="27"/>
      <c r="Y170" s="27"/>
      <c r="Z170" s="27"/>
      <c r="AA170" s="27"/>
      <c r="AB170" s="27"/>
      <c r="AC170" s="27" t="s">
        <v>3</v>
      </c>
      <c r="AD170" s="27"/>
      <c r="AE170" s="27"/>
      <c r="AF170" s="27"/>
      <c r="AG170" s="27"/>
      <c r="AH170" s="27"/>
      <c r="AI170" s="27" t="s">
        <v>4</v>
      </c>
      <c r="AJ170" s="27"/>
      <c r="AK170" s="27"/>
      <c r="AL170" s="27"/>
      <c r="AM170" s="27"/>
      <c r="AN170" s="27"/>
      <c r="AO170" s="27" t="s">
        <v>3</v>
      </c>
      <c r="AP170" s="27"/>
      <c r="AQ170" s="27"/>
      <c r="AR170" s="27"/>
      <c r="AS170" s="27"/>
      <c r="AT170" s="27"/>
      <c r="AU170" s="74" t="s">
        <v>4</v>
      </c>
      <c r="AV170" s="74"/>
      <c r="AW170" s="74"/>
      <c r="AX170" s="74" t="s">
        <v>3</v>
      </c>
      <c r="AY170" s="74"/>
      <c r="AZ170" s="74"/>
      <c r="BA170" s="74" t="s">
        <v>4</v>
      </c>
      <c r="BB170" s="74"/>
      <c r="BC170" s="74"/>
      <c r="BD170" s="74" t="s">
        <v>3</v>
      </c>
      <c r="BE170" s="74"/>
      <c r="BF170" s="74"/>
      <c r="BG170" s="74" t="s">
        <v>4</v>
      </c>
      <c r="BH170" s="74"/>
      <c r="BI170" s="74"/>
      <c r="BJ170" s="74" t="s">
        <v>3</v>
      </c>
      <c r="BK170" s="74"/>
      <c r="BL170" s="74"/>
    </row>
    <row r="171" spans="1:79" ht="57" customHeight="1" x14ac:dyDescent="0.2">
      <c r="A171" s="57"/>
      <c r="B171" s="58"/>
      <c r="C171" s="58"/>
      <c r="D171" s="57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9"/>
      <c r="W171" s="27" t="s">
        <v>12</v>
      </c>
      <c r="X171" s="27"/>
      <c r="Y171" s="27"/>
      <c r="Z171" s="27" t="s">
        <v>11</v>
      </c>
      <c r="AA171" s="27"/>
      <c r="AB171" s="27"/>
      <c r="AC171" s="27" t="s">
        <v>12</v>
      </c>
      <c r="AD171" s="27"/>
      <c r="AE171" s="27"/>
      <c r="AF171" s="27" t="s">
        <v>11</v>
      </c>
      <c r="AG171" s="27"/>
      <c r="AH171" s="27"/>
      <c r="AI171" s="27" t="s">
        <v>12</v>
      </c>
      <c r="AJ171" s="27"/>
      <c r="AK171" s="27"/>
      <c r="AL171" s="27" t="s">
        <v>11</v>
      </c>
      <c r="AM171" s="27"/>
      <c r="AN171" s="27"/>
      <c r="AO171" s="27" t="s">
        <v>12</v>
      </c>
      <c r="AP171" s="27"/>
      <c r="AQ171" s="27"/>
      <c r="AR171" s="27" t="s">
        <v>11</v>
      </c>
      <c r="AS171" s="27"/>
      <c r="AT171" s="27"/>
      <c r="AU171" s="74"/>
      <c r="AV171" s="74"/>
      <c r="AW171" s="74"/>
      <c r="AX171" s="74"/>
      <c r="AY171" s="74"/>
      <c r="AZ171" s="74"/>
      <c r="BA171" s="74"/>
      <c r="BB171" s="74"/>
      <c r="BC171" s="74"/>
      <c r="BD171" s="74"/>
      <c r="BE171" s="74"/>
      <c r="BF171" s="74"/>
      <c r="BG171" s="74"/>
      <c r="BH171" s="74"/>
      <c r="BI171" s="74"/>
      <c r="BJ171" s="74"/>
      <c r="BK171" s="74"/>
      <c r="BL171" s="74"/>
    </row>
    <row r="172" spans="1:79" ht="15" customHeight="1" x14ac:dyDescent="0.2">
      <c r="A172" s="36">
        <v>1</v>
      </c>
      <c r="B172" s="37"/>
      <c r="C172" s="37"/>
      <c r="D172" s="36">
        <v>2</v>
      </c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8"/>
      <c r="W172" s="27">
        <v>3</v>
      </c>
      <c r="X172" s="27"/>
      <c r="Y172" s="27"/>
      <c r="Z172" s="27">
        <v>4</v>
      </c>
      <c r="AA172" s="27"/>
      <c r="AB172" s="27"/>
      <c r="AC172" s="27">
        <v>5</v>
      </c>
      <c r="AD172" s="27"/>
      <c r="AE172" s="27"/>
      <c r="AF172" s="27">
        <v>6</v>
      </c>
      <c r="AG172" s="27"/>
      <c r="AH172" s="27"/>
      <c r="AI172" s="27">
        <v>7</v>
      </c>
      <c r="AJ172" s="27"/>
      <c r="AK172" s="27"/>
      <c r="AL172" s="27">
        <v>8</v>
      </c>
      <c r="AM172" s="27"/>
      <c r="AN172" s="27"/>
      <c r="AO172" s="27">
        <v>9</v>
      </c>
      <c r="AP172" s="27"/>
      <c r="AQ172" s="27"/>
      <c r="AR172" s="27">
        <v>10</v>
      </c>
      <c r="AS172" s="27"/>
      <c r="AT172" s="27"/>
      <c r="AU172" s="27">
        <v>11</v>
      </c>
      <c r="AV172" s="27"/>
      <c r="AW172" s="27"/>
      <c r="AX172" s="27">
        <v>12</v>
      </c>
      <c r="AY172" s="27"/>
      <c r="AZ172" s="27"/>
      <c r="BA172" s="27">
        <v>13</v>
      </c>
      <c r="BB172" s="27"/>
      <c r="BC172" s="27"/>
      <c r="BD172" s="27">
        <v>14</v>
      </c>
      <c r="BE172" s="27"/>
      <c r="BF172" s="27"/>
      <c r="BG172" s="27">
        <v>15</v>
      </c>
      <c r="BH172" s="27"/>
      <c r="BI172" s="27"/>
      <c r="BJ172" s="27">
        <v>16</v>
      </c>
      <c r="BK172" s="27"/>
      <c r="BL172" s="27"/>
    </row>
    <row r="173" spans="1:79" s="1" customFormat="1" ht="12.75" hidden="1" customHeight="1" x14ac:dyDescent="0.2">
      <c r="A173" s="39" t="s">
        <v>69</v>
      </c>
      <c r="B173" s="40"/>
      <c r="C173" s="40"/>
      <c r="D173" s="39" t="s">
        <v>57</v>
      </c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1"/>
      <c r="W173" s="26" t="s">
        <v>72</v>
      </c>
      <c r="X173" s="26"/>
      <c r="Y173" s="26"/>
      <c r="Z173" s="26" t="s">
        <v>73</v>
      </c>
      <c r="AA173" s="26"/>
      <c r="AB173" s="26"/>
      <c r="AC173" s="30" t="s">
        <v>74</v>
      </c>
      <c r="AD173" s="30"/>
      <c r="AE173" s="30"/>
      <c r="AF173" s="30" t="s">
        <v>75</v>
      </c>
      <c r="AG173" s="30"/>
      <c r="AH173" s="30"/>
      <c r="AI173" s="26" t="s">
        <v>76</v>
      </c>
      <c r="AJ173" s="26"/>
      <c r="AK173" s="26"/>
      <c r="AL173" s="26" t="s">
        <v>77</v>
      </c>
      <c r="AM173" s="26"/>
      <c r="AN173" s="26"/>
      <c r="AO173" s="30" t="s">
        <v>104</v>
      </c>
      <c r="AP173" s="30"/>
      <c r="AQ173" s="30"/>
      <c r="AR173" s="30" t="s">
        <v>78</v>
      </c>
      <c r="AS173" s="30"/>
      <c r="AT173" s="30"/>
      <c r="AU173" s="26" t="s">
        <v>105</v>
      </c>
      <c r="AV173" s="26"/>
      <c r="AW173" s="26"/>
      <c r="AX173" s="30" t="s">
        <v>106</v>
      </c>
      <c r="AY173" s="30"/>
      <c r="AZ173" s="30"/>
      <c r="BA173" s="26" t="s">
        <v>107</v>
      </c>
      <c r="BB173" s="26"/>
      <c r="BC173" s="26"/>
      <c r="BD173" s="30" t="s">
        <v>108</v>
      </c>
      <c r="BE173" s="30"/>
      <c r="BF173" s="30"/>
      <c r="BG173" s="26" t="s">
        <v>109</v>
      </c>
      <c r="BH173" s="26"/>
      <c r="BI173" s="26"/>
      <c r="BJ173" s="30" t="s">
        <v>110</v>
      </c>
      <c r="BK173" s="30"/>
      <c r="BL173" s="30"/>
      <c r="CA173" s="1" t="s">
        <v>103</v>
      </c>
    </row>
    <row r="174" spans="1:79" s="99" customFormat="1" ht="12.75" customHeight="1" x14ac:dyDescent="0.2">
      <c r="A174" s="89">
        <v>1</v>
      </c>
      <c r="B174" s="90"/>
      <c r="C174" s="90"/>
      <c r="D174" s="92" t="s">
        <v>210</v>
      </c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4"/>
      <c r="W174" s="115">
        <v>1</v>
      </c>
      <c r="X174" s="115"/>
      <c r="Y174" s="115"/>
      <c r="Z174" s="115">
        <v>0</v>
      </c>
      <c r="AA174" s="115"/>
      <c r="AB174" s="115"/>
      <c r="AC174" s="115">
        <v>0</v>
      </c>
      <c r="AD174" s="115"/>
      <c r="AE174" s="115"/>
      <c r="AF174" s="115">
        <v>0</v>
      </c>
      <c r="AG174" s="115"/>
      <c r="AH174" s="115"/>
      <c r="AI174" s="115">
        <v>17</v>
      </c>
      <c r="AJ174" s="115"/>
      <c r="AK174" s="115"/>
      <c r="AL174" s="115">
        <v>11</v>
      </c>
      <c r="AM174" s="115"/>
      <c r="AN174" s="115"/>
      <c r="AO174" s="115">
        <v>0</v>
      </c>
      <c r="AP174" s="115"/>
      <c r="AQ174" s="115"/>
      <c r="AR174" s="115">
        <v>0</v>
      </c>
      <c r="AS174" s="115"/>
      <c r="AT174" s="115"/>
      <c r="AU174" s="115">
        <v>17</v>
      </c>
      <c r="AV174" s="115"/>
      <c r="AW174" s="115"/>
      <c r="AX174" s="115">
        <v>0</v>
      </c>
      <c r="AY174" s="115"/>
      <c r="AZ174" s="115"/>
      <c r="BA174" s="115">
        <v>0</v>
      </c>
      <c r="BB174" s="115"/>
      <c r="BC174" s="115"/>
      <c r="BD174" s="115">
        <v>0</v>
      </c>
      <c r="BE174" s="115"/>
      <c r="BF174" s="115"/>
      <c r="BG174" s="115">
        <v>0</v>
      </c>
      <c r="BH174" s="115"/>
      <c r="BI174" s="115"/>
      <c r="BJ174" s="115">
        <v>0</v>
      </c>
      <c r="BK174" s="115"/>
      <c r="BL174" s="115"/>
      <c r="CA174" s="99" t="s">
        <v>43</v>
      </c>
    </row>
    <row r="175" spans="1:79" s="99" customFormat="1" ht="12.75" customHeight="1" x14ac:dyDescent="0.2">
      <c r="A175" s="89">
        <v>2</v>
      </c>
      <c r="B175" s="90"/>
      <c r="C175" s="90"/>
      <c r="D175" s="92" t="s">
        <v>211</v>
      </c>
      <c r="E175" s="93"/>
      <c r="F175" s="93"/>
      <c r="G175" s="93"/>
      <c r="H175" s="93"/>
      <c r="I175" s="93"/>
      <c r="J175" s="93"/>
      <c r="K175" s="93"/>
      <c r="L175" s="93"/>
      <c r="M175" s="93"/>
      <c r="N175" s="93"/>
      <c r="O175" s="93"/>
      <c r="P175" s="93"/>
      <c r="Q175" s="93"/>
      <c r="R175" s="93"/>
      <c r="S175" s="93"/>
      <c r="T175" s="93"/>
      <c r="U175" s="93"/>
      <c r="V175" s="94"/>
      <c r="W175" s="115">
        <v>13</v>
      </c>
      <c r="X175" s="115"/>
      <c r="Y175" s="115"/>
      <c r="Z175" s="115">
        <v>0</v>
      </c>
      <c r="AA175" s="115"/>
      <c r="AB175" s="115"/>
      <c r="AC175" s="115">
        <v>0</v>
      </c>
      <c r="AD175" s="115"/>
      <c r="AE175" s="115"/>
      <c r="AF175" s="115">
        <v>0</v>
      </c>
      <c r="AG175" s="115"/>
      <c r="AH175" s="115"/>
      <c r="AI175" s="115">
        <v>10.5</v>
      </c>
      <c r="AJ175" s="115"/>
      <c r="AK175" s="115"/>
      <c r="AL175" s="115">
        <v>4</v>
      </c>
      <c r="AM175" s="115"/>
      <c r="AN175" s="115"/>
      <c r="AO175" s="115">
        <v>0</v>
      </c>
      <c r="AP175" s="115"/>
      <c r="AQ175" s="115"/>
      <c r="AR175" s="115">
        <v>0</v>
      </c>
      <c r="AS175" s="115"/>
      <c r="AT175" s="115"/>
      <c r="AU175" s="115">
        <v>10.5</v>
      </c>
      <c r="AV175" s="115"/>
      <c r="AW175" s="115"/>
      <c r="AX175" s="115">
        <v>0</v>
      </c>
      <c r="AY175" s="115"/>
      <c r="AZ175" s="115"/>
      <c r="BA175" s="115">
        <v>0</v>
      </c>
      <c r="BB175" s="115"/>
      <c r="BC175" s="115"/>
      <c r="BD175" s="115">
        <v>0</v>
      </c>
      <c r="BE175" s="115"/>
      <c r="BF175" s="115"/>
      <c r="BG175" s="115">
        <v>0</v>
      </c>
      <c r="BH175" s="115"/>
      <c r="BI175" s="115"/>
      <c r="BJ175" s="115">
        <v>0</v>
      </c>
      <c r="BK175" s="115"/>
      <c r="BL175" s="115"/>
    </row>
    <row r="176" spans="1:79" s="6" customFormat="1" ht="12.75" customHeight="1" x14ac:dyDescent="0.2">
      <c r="A176" s="86">
        <v>3</v>
      </c>
      <c r="B176" s="87"/>
      <c r="C176" s="87"/>
      <c r="D176" s="100" t="s">
        <v>212</v>
      </c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2"/>
      <c r="W176" s="112">
        <v>14</v>
      </c>
      <c r="X176" s="112"/>
      <c r="Y176" s="112"/>
      <c r="Z176" s="112">
        <v>0</v>
      </c>
      <c r="AA176" s="112"/>
      <c r="AB176" s="112"/>
      <c r="AC176" s="112">
        <v>0</v>
      </c>
      <c r="AD176" s="112"/>
      <c r="AE176" s="112"/>
      <c r="AF176" s="112">
        <v>0</v>
      </c>
      <c r="AG176" s="112"/>
      <c r="AH176" s="112"/>
      <c r="AI176" s="112">
        <v>27.5</v>
      </c>
      <c r="AJ176" s="112"/>
      <c r="AK176" s="112"/>
      <c r="AL176" s="112">
        <v>15</v>
      </c>
      <c r="AM176" s="112"/>
      <c r="AN176" s="112"/>
      <c r="AO176" s="112">
        <v>0</v>
      </c>
      <c r="AP176" s="112"/>
      <c r="AQ176" s="112"/>
      <c r="AR176" s="112">
        <v>0</v>
      </c>
      <c r="AS176" s="112"/>
      <c r="AT176" s="112"/>
      <c r="AU176" s="112">
        <v>27.5</v>
      </c>
      <c r="AV176" s="112"/>
      <c r="AW176" s="112"/>
      <c r="AX176" s="112">
        <v>0</v>
      </c>
      <c r="AY176" s="112"/>
      <c r="AZ176" s="112"/>
      <c r="BA176" s="112">
        <v>0</v>
      </c>
      <c r="BB176" s="112"/>
      <c r="BC176" s="112"/>
      <c r="BD176" s="112">
        <v>0</v>
      </c>
      <c r="BE176" s="112"/>
      <c r="BF176" s="112"/>
      <c r="BG176" s="112">
        <v>0</v>
      </c>
      <c r="BH176" s="112"/>
      <c r="BI176" s="112"/>
      <c r="BJ176" s="112">
        <v>0</v>
      </c>
      <c r="BK176" s="112"/>
      <c r="BL176" s="112"/>
    </row>
    <row r="177" spans="1:79" s="99" customFormat="1" ht="25.5" customHeight="1" x14ac:dyDescent="0.2">
      <c r="A177" s="89">
        <v>4</v>
      </c>
      <c r="B177" s="90"/>
      <c r="C177" s="90"/>
      <c r="D177" s="92" t="s">
        <v>213</v>
      </c>
      <c r="E177" s="93"/>
      <c r="F177" s="93"/>
      <c r="G177" s="93"/>
      <c r="H177" s="93"/>
      <c r="I177" s="93"/>
      <c r="J177" s="93"/>
      <c r="K177" s="93"/>
      <c r="L177" s="93"/>
      <c r="M177" s="93"/>
      <c r="N177" s="93"/>
      <c r="O177" s="93"/>
      <c r="P177" s="93"/>
      <c r="Q177" s="93"/>
      <c r="R177" s="93"/>
      <c r="S177" s="93"/>
      <c r="T177" s="93"/>
      <c r="U177" s="93"/>
      <c r="V177" s="94"/>
      <c r="W177" s="115" t="s">
        <v>173</v>
      </c>
      <c r="X177" s="115"/>
      <c r="Y177" s="115"/>
      <c r="Z177" s="115" t="s">
        <v>173</v>
      </c>
      <c r="AA177" s="115"/>
      <c r="AB177" s="115"/>
      <c r="AC177" s="115"/>
      <c r="AD177" s="115"/>
      <c r="AE177" s="115"/>
      <c r="AF177" s="115"/>
      <c r="AG177" s="115"/>
      <c r="AH177" s="115"/>
      <c r="AI177" s="115" t="s">
        <v>173</v>
      </c>
      <c r="AJ177" s="115"/>
      <c r="AK177" s="115"/>
      <c r="AL177" s="115" t="s">
        <v>173</v>
      </c>
      <c r="AM177" s="115"/>
      <c r="AN177" s="115"/>
      <c r="AO177" s="115"/>
      <c r="AP177" s="115"/>
      <c r="AQ177" s="115"/>
      <c r="AR177" s="115"/>
      <c r="AS177" s="115"/>
      <c r="AT177" s="115"/>
      <c r="AU177" s="115" t="s">
        <v>173</v>
      </c>
      <c r="AV177" s="115"/>
      <c r="AW177" s="115"/>
      <c r="AX177" s="115"/>
      <c r="AY177" s="115"/>
      <c r="AZ177" s="115"/>
      <c r="BA177" s="115" t="s">
        <v>173</v>
      </c>
      <c r="BB177" s="115"/>
      <c r="BC177" s="115"/>
      <c r="BD177" s="115"/>
      <c r="BE177" s="115"/>
      <c r="BF177" s="115"/>
      <c r="BG177" s="115" t="s">
        <v>173</v>
      </c>
      <c r="BH177" s="115"/>
      <c r="BI177" s="115"/>
      <c r="BJ177" s="115"/>
      <c r="BK177" s="115"/>
      <c r="BL177" s="115"/>
    </row>
    <row r="180" spans="1:79" ht="14.25" customHeight="1" x14ac:dyDescent="0.2">
      <c r="A180" s="29" t="s">
        <v>153</v>
      </c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</row>
    <row r="181" spans="1:79" ht="14.25" customHeight="1" x14ac:dyDescent="0.2">
      <c r="A181" s="29" t="s">
        <v>243</v>
      </c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</row>
    <row r="182" spans="1:79" ht="15" customHeight="1" x14ac:dyDescent="0.2">
      <c r="A182" s="31" t="s">
        <v>226</v>
      </c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</row>
    <row r="183" spans="1:79" ht="15" customHeight="1" x14ac:dyDescent="0.2">
      <c r="A183" s="27" t="s">
        <v>6</v>
      </c>
      <c r="B183" s="27"/>
      <c r="C183" s="27"/>
      <c r="D183" s="27"/>
      <c r="E183" s="27"/>
      <c r="F183" s="27"/>
      <c r="G183" s="27" t="s">
        <v>126</v>
      </c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 t="s">
        <v>13</v>
      </c>
      <c r="U183" s="27"/>
      <c r="V183" s="27"/>
      <c r="W183" s="27"/>
      <c r="X183" s="27"/>
      <c r="Y183" s="27"/>
      <c r="Z183" s="27"/>
      <c r="AA183" s="36" t="s">
        <v>227</v>
      </c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  <c r="AM183" s="76"/>
      <c r="AN183" s="76"/>
      <c r="AO183" s="77"/>
      <c r="AP183" s="36" t="s">
        <v>230</v>
      </c>
      <c r="AQ183" s="37"/>
      <c r="AR183" s="37"/>
      <c r="AS183" s="37"/>
      <c r="AT183" s="37"/>
      <c r="AU183" s="37"/>
      <c r="AV183" s="37"/>
      <c r="AW183" s="37"/>
      <c r="AX183" s="37"/>
      <c r="AY183" s="37"/>
      <c r="AZ183" s="37"/>
      <c r="BA183" s="37"/>
      <c r="BB183" s="37"/>
      <c r="BC183" s="37"/>
      <c r="BD183" s="38"/>
      <c r="BE183" s="36" t="s">
        <v>237</v>
      </c>
      <c r="BF183" s="37"/>
      <c r="BG183" s="37"/>
      <c r="BH183" s="37"/>
      <c r="BI183" s="37"/>
      <c r="BJ183" s="37"/>
      <c r="BK183" s="37"/>
      <c r="BL183" s="37"/>
      <c r="BM183" s="37"/>
      <c r="BN183" s="37"/>
      <c r="BO183" s="37"/>
      <c r="BP183" s="37"/>
      <c r="BQ183" s="37"/>
      <c r="BR183" s="37"/>
      <c r="BS183" s="38"/>
    </row>
    <row r="184" spans="1:79" ht="32.1" customHeight="1" x14ac:dyDescent="0.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 t="s">
        <v>4</v>
      </c>
      <c r="AB184" s="27"/>
      <c r="AC184" s="27"/>
      <c r="AD184" s="27"/>
      <c r="AE184" s="27"/>
      <c r="AF184" s="27" t="s">
        <v>3</v>
      </c>
      <c r="AG184" s="27"/>
      <c r="AH184" s="27"/>
      <c r="AI184" s="27"/>
      <c r="AJ184" s="27"/>
      <c r="AK184" s="27" t="s">
        <v>89</v>
      </c>
      <c r="AL184" s="27"/>
      <c r="AM184" s="27"/>
      <c r="AN184" s="27"/>
      <c r="AO184" s="27"/>
      <c r="AP184" s="27" t="s">
        <v>4</v>
      </c>
      <c r="AQ184" s="27"/>
      <c r="AR184" s="27"/>
      <c r="AS184" s="27"/>
      <c r="AT184" s="27"/>
      <c r="AU184" s="27" t="s">
        <v>3</v>
      </c>
      <c r="AV184" s="27"/>
      <c r="AW184" s="27"/>
      <c r="AX184" s="27"/>
      <c r="AY184" s="27"/>
      <c r="AZ184" s="27" t="s">
        <v>96</v>
      </c>
      <c r="BA184" s="27"/>
      <c r="BB184" s="27"/>
      <c r="BC184" s="27"/>
      <c r="BD184" s="27"/>
      <c r="BE184" s="27" t="s">
        <v>4</v>
      </c>
      <c r="BF184" s="27"/>
      <c r="BG184" s="27"/>
      <c r="BH184" s="27"/>
      <c r="BI184" s="27"/>
      <c r="BJ184" s="27" t="s">
        <v>3</v>
      </c>
      <c r="BK184" s="27"/>
      <c r="BL184" s="27"/>
      <c r="BM184" s="27"/>
      <c r="BN184" s="27"/>
      <c r="BO184" s="27" t="s">
        <v>127</v>
      </c>
      <c r="BP184" s="27"/>
      <c r="BQ184" s="27"/>
      <c r="BR184" s="27"/>
      <c r="BS184" s="27"/>
    </row>
    <row r="185" spans="1:79" ht="15" customHeight="1" x14ac:dyDescent="0.2">
      <c r="A185" s="27">
        <v>1</v>
      </c>
      <c r="B185" s="27"/>
      <c r="C185" s="27"/>
      <c r="D185" s="27"/>
      <c r="E185" s="27"/>
      <c r="F185" s="27"/>
      <c r="G185" s="27">
        <v>2</v>
      </c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>
        <v>3</v>
      </c>
      <c r="U185" s="27"/>
      <c r="V185" s="27"/>
      <c r="W185" s="27"/>
      <c r="X185" s="27"/>
      <c r="Y185" s="27"/>
      <c r="Z185" s="27"/>
      <c r="AA185" s="27">
        <v>4</v>
      </c>
      <c r="AB185" s="27"/>
      <c r="AC185" s="27"/>
      <c r="AD185" s="27"/>
      <c r="AE185" s="27"/>
      <c r="AF185" s="27">
        <v>5</v>
      </c>
      <c r="AG185" s="27"/>
      <c r="AH185" s="27"/>
      <c r="AI185" s="27"/>
      <c r="AJ185" s="27"/>
      <c r="AK185" s="27">
        <v>6</v>
      </c>
      <c r="AL185" s="27"/>
      <c r="AM185" s="27"/>
      <c r="AN185" s="27"/>
      <c r="AO185" s="27"/>
      <c r="AP185" s="27">
        <v>7</v>
      </c>
      <c r="AQ185" s="27"/>
      <c r="AR185" s="27"/>
      <c r="AS185" s="27"/>
      <c r="AT185" s="27"/>
      <c r="AU185" s="27">
        <v>8</v>
      </c>
      <c r="AV185" s="27"/>
      <c r="AW185" s="27"/>
      <c r="AX185" s="27"/>
      <c r="AY185" s="27"/>
      <c r="AZ185" s="27">
        <v>9</v>
      </c>
      <c r="BA185" s="27"/>
      <c r="BB185" s="27"/>
      <c r="BC185" s="27"/>
      <c r="BD185" s="27"/>
      <c r="BE185" s="27">
        <v>10</v>
      </c>
      <c r="BF185" s="27"/>
      <c r="BG185" s="27"/>
      <c r="BH185" s="27"/>
      <c r="BI185" s="27"/>
      <c r="BJ185" s="27">
        <v>11</v>
      </c>
      <c r="BK185" s="27"/>
      <c r="BL185" s="27"/>
      <c r="BM185" s="27"/>
      <c r="BN185" s="27"/>
      <c r="BO185" s="27">
        <v>12</v>
      </c>
      <c r="BP185" s="27"/>
      <c r="BQ185" s="27"/>
      <c r="BR185" s="27"/>
      <c r="BS185" s="27"/>
    </row>
    <row r="186" spans="1:79" s="1" customFormat="1" ht="15" hidden="1" customHeight="1" x14ac:dyDescent="0.2">
      <c r="A186" s="26" t="s">
        <v>69</v>
      </c>
      <c r="B186" s="26"/>
      <c r="C186" s="26"/>
      <c r="D186" s="26"/>
      <c r="E186" s="26"/>
      <c r="F186" s="26"/>
      <c r="G186" s="61" t="s">
        <v>57</v>
      </c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 t="s">
        <v>79</v>
      </c>
      <c r="U186" s="61"/>
      <c r="V186" s="61"/>
      <c r="W186" s="61"/>
      <c r="X186" s="61"/>
      <c r="Y186" s="61"/>
      <c r="Z186" s="61"/>
      <c r="AA186" s="30" t="s">
        <v>65</v>
      </c>
      <c r="AB186" s="30"/>
      <c r="AC186" s="30"/>
      <c r="AD186" s="30"/>
      <c r="AE186" s="30"/>
      <c r="AF186" s="30" t="s">
        <v>66</v>
      </c>
      <c r="AG186" s="30"/>
      <c r="AH186" s="30"/>
      <c r="AI186" s="30"/>
      <c r="AJ186" s="30"/>
      <c r="AK186" s="50" t="s">
        <v>122</v>
      </c>
      <c r="AL186" s="50"/>
      <c r="AM186" s="50"/>
      <c r="AN186" s="50"/>
      <c r="AO186" s="50"/>
      <c r="AP186" s="30" t="s">
        <v>67</v>
      </c>
      <c r="AQ186" s="30"/>
      <c r="AR186" s="30"/>
      <c r="AS186" s="30"/>
      <c r="AT186" s="30"/>
      <c r="AU186" s="30" t="s">
        <v>68</v>
      </c>
      <c r="AV186" s="30"/>
      <c r="AW186" s="30"/>
      <c r="AX186" s="30"/>
      <c r="AY186" s="30"/>
      <c r="AZ186" s="50" t="s">
        <v>122</v>
      </c>
      <c r="BA186" s="50"/>
      <c r="BB186" s="50"/>
      <c r="BC186" s="50"/>
      <c r="BD186" s="50"/>
      <c r="BE186" s="30" t="s">
        <v>58</v>
      </c>
      <c r="BF186" s="30"/>
      <c r="BG186" s="30"/>
      <c r="BH186" s="30"/>
      <c r="BI186" s="30"/>
      <c r="BJ186" s="30" t="s">
        <v>59</v>
      </c>
      <c r="BK186" s="30"/>
      <c r="BL186" s="30"/>
      <c r="BM186" s="30"/>
      <c r="BN186" s="30"/>
      <c r="BO186" s="50" t="s">
        <v>122</v>
      </c>
      <c r="BP186" s="50"/>
      <c r="BQ186" s="50"/>
      <c r="BR186" s="50"/>
      <c r="BS186" s="50"/>
      <c r="CA186" s="1" t="s">
        <v>44</v>
      </c>
    </row>
    <row r="187" spans="1:79" s="6" customFormat="1" ht="12.75" customHeight="1" x14ac:dyDescent="0.2">
      <c r="A187" s="85"/>
      <c r="B187" s="85"/>
      <c r="C187" s="85"/>
      <c r="D187" s="85"/>
      <c r="E187" s="85"/>
      <c r="F187" s="85"/>
      <c r="G187" s="118" t="s">
        <v>147</v>
      </c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9"/>
      <c r="U187" s="119"/>
      <c r="V187" s="119"/>
      <c r="W187" s="119"/>
      <c r="X187" s="119"/>
      <c r="Y187" s="119"/>
      <c r="Z187" s="119"/>
      <c r="AA187" s="116"/>
      <c r="AB187" s="116"/>
      <c r="AC187" s="116"/>
      <c r="AD187" s="116"/>
      <c r="AE187" s="116"/>
      <c r="AF187" s="116"/>
      <c r="AG187" s="116"/>
      <c r="AH187" s="116"/>
      <c r="AI187" s="116"/>
      <c r="AJ187" s="116"/>
      <c r="AK187" s="116">
        <f>IF(ISNUMBER(AA187),AA187,0)+IF(ISNUMBER(AF187),AF187,0)</f>
        <v>0</v>
      </c>
      <c r="AL187" s="116"/>
      <c r="AM187" s="116"/>
      <c r="AN187" s="116"/>
      <c r="AO187" s="116"/>
      <c r="AP187" s="116"/>
      <c r="AQ187" s="116"/>
      <c r="AR187" s="116"/>
      <c r="AS187" s="116"/>
      <c r="AT187" s="116"/>
      <c r="AU187" s="116"/>
      <c r="AV187" s="116"/>
      <c r="AW187" s="116"/>
      <c r="AX187" s="116"/>
      <c r="AY187" s="116"/>
      <c r="AZ187" s="116">
        <f>IF(ISNUMBER(AP187),AP187,0)+IF(ISNUMBER(AU187),AU187,0)</f>
        <v>0</v>
      </c>
      <c r="BA187" s="116"/>
      <c r="BB187" s="116"/>
      <c r="BC187" s="116"/>
      <c r="BD187" s="116"/>
      <c r="BE187" s="116"/>
      <c r="BF187" s="116"/>
      <c r="BG187" s="116"/>
      <c r="BH187" s="116"/>
      <c r="BI187" s="116"/>
      <c r="BJ187" s="116"/>
      <c r="BK187" s="116"/>
      <c r="BL187" s="116"/>
      <c r="BM187" s="116"/>
      <c r="BN187" s="116"/>
      <c r="BO187" s="116">
        <f>IF(ISNUMBER(BE187),BE187,0)+IF(ISNUMBER(BJ187),BJ187,0)</f>
        <v>0</v>
      </c>
      <c r="BP187" s="116"/>
      <c r="BQ187" s="116"/>
      <c r="BR187" s="116"/>
      <c r="BS187" s="116"/>
      <c r="CA187" s="6" t="s">
        <v>45</v>
      </c>
    </row>
    <row r="189" spans="1:79" ht="13.5" customHeight="1" x14ac:dyDescent="0.2">
      <c r="A189" s="29" t="s">
        <v>259</v>
      </c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</row>
    <row r="190" spans="1:79" ht="15" customHeight="1" x14ac:dyDescent="0.2">
      <c r="A190" s="44" t="s">
        <v>226</v>
      </c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</row>
    <row r="191" spans="1:79" ht="15" customHeight="1" x14ac:dyDescent="0.2">
      <c r="A191" s="27" t="s">
        <v>6</v>
      </c>
      <c r="B191" s="27"/>
      <c r="C191" s="27"/>
      <c r="D191" s="27"/>
      <c r="E191" s="27"/>
      <c r="F191" s="27"/>
      <c r="G191" s="27" t="s">
        <v>126</v>
      </c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 t="s">
        <v>13</v>
      </c>
      <c r="U191" s="27"/>
      <c r="V191" s="27"/>
      <c r="W191" s="27"/>
      <c r="X191" s="27"/>
      <c r="Y191" s="27"/>
      <c r="Z191" s="27"/>
      <c r="AA191" s="36" t="s">
        <v>248</v>
      </c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  <c r="AM191" s="76"/>
      <c r="AN191" s="76"/>
      <c r="AO191" s="77"/>
      <c r="AP191" s="36" t="s">
        <v>253</v>
      </c>
      <c r="AQ191" s="37"/>
      <c r="AR191" s="37"/>
      <c r="AS191" s="37"/>
      <c r="AT191" s="37"/>
      <c r="AU191" s="37"/>
      <c r="AV191" s="37"/>
      <c r="AW191" s="37"/>
      <c r="AX191" s="37"/>
      <c r="AY191" s="37"/>
      <c r="AZ191" s="37"/>
      <c r="BA191" s="37"/>
      <c r="BB191" s="37"/>
      <c r="BC191" s="37"/>
      <c r="BD191" s="38"/>
    </row>
    <row r="192" spans="1:79" ht="32.1" customHeight="1" x14ac:dyDescent="0.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 t="s">
        <v>4</v>
      </c>
      <c r="AB192" s="27"/>
      <c r="AC192" s="27"/>
      <c r="AD192" s="27"/>
      <c r="AE192" s="27"/>
      <c r="AF192" s="27" t="s">
        <v>3</v>
      </c>
      <c r="AG192" s="27"/>
      <c r="AH192" s="27"/>
      <c r="AI192" s="27"/>
      <c r="AJ192" s="27"/>
      <c r="AK192" s="27" t="s">
        <v>89</v>
      </c>
      <c r="AL192" s="27"/>
      <c r="AM192" s="27"/>
      <c r="AN192" s="27"/>
      <c r="AO192" s="27"/>
      <c r="AP192" s="27" t="s">
        <v>4</v>
      </c>
      <c r="AQ192" s="27"/>
      <c r="AR192" s="27"/>
      <c r="AS192" s="27"/>
      <c r="AT192" s="27"/>
      <c r="AU192" s="27" t="s">
        <v>3</v>
      </c>
      <c r="AV192" s="27"/>
      <c r="AW192" s="27"/>
      <c r="AX192" s="27"/>
      <c r="AY192" s="27"/>
      <c r="AZ192" s="27" t="s">
        <v>96</v>
      </c>
      <c r="BA192" s="27"/>
      <c r="BB192" s="27"/>
      <c r="BC192" s="27"/>
      <c r="BD192" s="27"/>
    </row>
    <row r="193" spans="1:79" ht="15" customHeight="1" x14ac:dyDescent="0.2">
      <c r="A193" s="27">
        <v>1</v>
      </c>
      <c r="B193" s="27"/>
      <c r="C193" s="27"/>
      <c r="D193" s="27"/>
      <c r="E193" s="27"/>
      <c r="F193" s="27"/>
      <c r="G193" s="27">
        <v>2</v>
      </c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>
        <v>3</v>
      </c>
      <c r="U193" s="27"/>
      <c r="V193" s="27"/>
      <c r="W193" s="27"/>
      <c r="X193" s="27"/>
      <c r="Y193" s="27"/>
      <c r="Z193" s="27"/>
      <c r="AA193" s="27">
        <v>4</v>
      </c>
      <c r="AB193" s="27"/>
      <c r="AC193" s="27"/>
      <c r="AD193" s="27"/>
      <c r="AE193" s="27"/>
      <c r="AF193" s="27">
        <v>5</v>
      </c>
      <c r="AG193" s="27"/>
      <c r="AH193" s="27"/>
      <c r="AI193" s="27"/>
      <c r="AJ193" s="27"/>
      <c r="AK193" s="27">
        <v>6</v>
      </c>
      <c r="AL193" s="27"/>
      <c r="AM193" s="27"/>
      <c r="AN193" s="27"/>
      <c r="AO193" s="27"/>
      <c r="AP193" s="27">
        <v>7</v>
      </c>
      <c r="AQ193" s="27"/>
      <c r="AR193" s="27"/>
      <c r="AS193" s="27"/>
      <c r="AT193" s="27"/>
      <c r="AU193" s="27">
        <v>8</v>
      </c>
      <c r="AV193" s="27"/>
      <c r="AW193" s="27"/>
      <c r="AX193" s="27"/>
      <c r="AY193" s="27"/>
      <c r="AZ193" s="27">
        <v>9</v>
      </c>
      <c r="BA193" s="27"/>
      <c r="BB193" s="27"/>
      <c r="BC193" s="27"/>
      <c r="BD193" s="27"/>
    </row>
    <row r="194" spans="1:79" s="1" customFormat="1" ht="12" hidden="1" customHeight="1" x14ac:dyDescent="0.2">
      <c r="A194" s="26" t="s">
        <v>69</v>
      </c>
      <c r="B194" s="26"/>
      <c r="C194" s="26"/>
      <c r="D194" s="26"/>
      <c r="E194" s="26"/>
      <c r="F194" s="26"/>
      <c r="G194" s="61" t="s">
        <v>57</v>
      </c>
      <c r="H194" s="61"/>
      <c r="I194" s="6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 t="s">
        <v>79</v>
      </c>
      <c r="U194" s="61"/>
      <c r="V194" s="61"/>
      <c r="W194" s="61"/>
      <c r="X194" s="61"/>
      <c r="Y194" s="61"/>
      <c r="Z194" s="61"/>
      <c r="AA194" s="30" t="s">
        <v>60</v>
      </c>
      <c r="AB194" s="30"/>
      <c r="AC194" s="30"/>
      <c r="AD194" s="30"/>
      <c r="AE194" s="30"/>
      <c r="AF194" s="30" t="s">
        <v>61</v>
      </c>
      <c r="AG194" s="30"/>
      <c r="AH194" s="30"/>
      <c r="AI194" s="30"/>
      <c r="AJ194" s="30"/>
      <c r="AK194" s="50" t="s">
        <v>122</v>
      </c>
      <c r="AL194" s="50"/>
      <c r="AM194" s="50"/>
      <c r="AN194" s="50"/>
      <c r="AO194" s="50"/>
      <c r="AP194" s="30" t="s">
        <v>62</v>
      </c>
      <c r="AQ194" s="30"/>
      <c r="AR194" s="30"/>
      <c r="AS194" s="30"/>
      <c r="AT194" s="30"/>
      <c r="AU194" s="30" t="s">
        <v>63</v>
      </c>
      <c r="AV194" s="30"/>
      <c r="AW194" s="30"/>
      <c r="AX194" s="30"/>
      <c r="AY194" s="30"/>
      <c r="AZ194" s="50" t="s">
        <v>122</v>
      </c>
      <c r="BA194" s="50"/>
      <c r="BB194" s="50"/>
      <c r="BC194" s="50"/>
      <c r="BD194" s="50"/>
      <c r="CA194" s="1" t="s">
        <v>46</v>
      </c>
    </row>
    <row r="195" spans="1:79" s="6" customFormat="1" x14ac:dyDescent="0.2">
      <c r="A195" s="85"/>
      <c r="B195" s="85"/>
      <c r="C195" s="85"/>
      <c r="D195" s="85"/>
      <c r="E195" s="85"/>
      <c r="F195" s="85"/>
      <c r="G195" s="118" t="s">
        <v>147</v>
      </c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9"/>
      <c r="U195" s="119"/>
      <c r="V195" s="119"/>
      <c r="W195" s="119"/>
      <c r="X195" s="119"/>
      <c r="Y195" s="119"/>
      <c r="Z195" s="119"/>
      <c r="AA195" s="116"/>
      <c r="AB195" s="116"/>
      <c r="AC195" s="116"/>
      <c r="AD195" s="116"/>
      <c r="AE195" s="116"/>
      <c r="AF195" s="116"/>
      <c r="AG195" s="116"/>
      <c r="AH195" s="116"/>
      <c r="AI195" s="116"/>
      <c r="AJ195" s="116"/>
      <c r="AK195" s="116">
        <f>IF(ISNUMBER(AA195),AA195,0)+IF(ISNUMBER(AF195),AF195,0)</f>
        <v>0</v>
      </c>
      <c r="AL195" s="116"/>
      <c r="AM195" s="116"/>
      <c r="AN195" s="116"/>
      <c r="AO195" s="116"/>
      <c r="AP195" s="116"/>
      <c r="AQ195" s="116"/>
      <c r="AR195" s="116"/>
      <c r="AS195" s="116"/>
      <c r="AT195" s="116"/>
      <c r="AU195" s="116"/>
      <c r="AV195" s="116"/>
      <c r="AW195" s="116"/>
      <c r="AX195" s="116"/>
      <c r="AY195" s="116"/>
      <c r="AZ195" s="116">
        <f>IF(ISNUMBER(AP195),AP195,0)+IF(ISNUMBER(AU195),AU195,0)</f>
        <v>0</v>
      </c>
      <c r="BA195" s="116"/>
      <c r="BB195" s="116"/>
      <c r="BC195" s="116"/>
      <c r="BD195" s="116"/>
      <c r="CA195" s="6" t="s">
        <v>47</v>
      </c>
    </row>
    <row r="198" spans="1:79" ht="14.25" customHeight="1" x14ac:dyDescent="0.2">
      <c r="A198" s="29" t="s">
        <v>260</v>
      </c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</row>
    <row r="199" spans="1:79" ht="15" customHeight="1" x14ac:dyDescent="0.2">
      <c r="A199" s="44" t="s">
        <v>226</v>
      </c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75"/>
      <c r="AO199" s="75"/>
      <c r="AP199" s="75"/>
      <c r="AQ199" s="75"/>
      <c r="AR199" s="75"/>
      <c r="AS199" s="75"/>
      <c r="AT199" s="75"/>
      <c r="AU199" s="75"/>
      <c r="AV199" s="75"/>
      <c r="AW199" s="75"/>
      <c r="AX199" s="75"/>
      <c r="AY199" s="75"/>
      <c r="AZ199" s="75"/>
      <c r="BA199" s="75"/>
      <c r="BB199" s="75"/>
      <c r="BC199" s="75"/>
      <c r="BD199" s="75"/>
      <c r="BE199" s="75"/>
      <c r="BF199" s="75"/>
      <c r="BG199" s="75"/>
      <c r="BH199" s="75"/>
      <c r="BI199" s="75"/>
      <c r="BJ199" s="75"/>
      <c r="BK199" s="75"/>
      <c r="BL199" s="75"/>
      <c r="BM199" s="75"/>
    </row>
    <row r="200" spans="1:79" ht="23.1" customHeight="1" x14ac:dyDescent="0.2">
      <c r="A200" s="27" t="s">
        <v>128</v>
      </c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54" t="s">
        <v>129</v>
      </c>
      <c r="O200" s="55"/>
      <c r="P200" s="55"/>
      <c r="Q200" s="55"/>
      <c r="R200" s="55"/>
      <c r="S200" s="55"/>
      <c r="T200" s="55"/>
      <c r="U200" s="56"/>
      <c r="V200" s="54" t="s">
        <v>130</v>
      </c>
      <c r="W200" s="55"/>
      <c r="X200" s="55"/>
      <c r="Y200" s="55"/>
      <c r="Z200" s="56"/>
      <c r="AA200" s="27" t="s">
        <v>227</v>
      </c>
      <c r="AB200" s="27"/>
      <c r="AC200" s="27"/>
      <c r="AD200" s="27"/>
      <c r="AE200" s="27"/>
      <c r="AF200" s="27"/>
      <c r="AG200" s="27"/>
      <c r="AH200" s="27"/>
      <c r="AI200" s="27"/>
      <c r="AJ200" s="27" t="s">
        <v>230</v>
      </c>
      <c r="AK200" s="27"/>
      <c r="AL200" s="27"/>
      <c r="AM200" s="27"/>
      <c r="AN200" s="27"/>
      <c r="AO200" s="27"/>
      <c r="AP200" s="27"/>
      <c r="AQ200" s="27"/>
      <c r="AR200" s="27"/>
      <c r="AS200" s="27" t="s">
        <v>237</v>
      </c>
      <c r="AT200" s="27"/>
      <c r="AU200" s="27"/>
      <c r="AV200" s="27"/>
      <c r="AW200" s="27"/>
      <c r="AX200" s="27"/>
      <c r="AY200" s="27"/>
      <c r="AZ200" s="27"/>
      <c r="BA200" s="27"/>
      <c r="BB200" s="27" t="s">
        <v>248</v>
      </c>
      <c r="BC200" s="27"/>
      <c r="BD200" s="27"/>
      <c r="BE200" s="27"/>
      <c r="BF200" s="27"/>
      <c r="BG200" s="27"/>
      <c r="BH200" s="27"/>
      <c r="BI200" s="27"/>
      <c r="BJ200" s="27"/>
      <c r="BK200" s="27" t="s">
        <v>253</v>
      </c>
      <c r="BL200" s="27"/>
      <c r="BM200" s="27"/>
      <c r="BN200" s="27"/>
      <c r="BO200" s="27"/>
      <c r="BP200" s="27"/>
      <c r="BQ200" s="27"/>
      <c r="BR200" s="27"/>
      <c r="BS200" s="27"/>
    </row>
    <row r="201" spans="1:79" ht="95.25" customHeight="1" x14ac:dyDescent="0.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57"/>
      <c r="O201" s="58"/>
      <c r="P201" s="58"/>
      <c r="Q201" s="58"/>
      <c r="R201" s="58"/>
      <c r="S201" s="58"/>
      <c r="T201" s="58"/>
      <c r="U201" s="59"/>
      <c r="V201" s="57"/>
      <c r="W201" s="58"/>
      <c r="X201" s="58"/>
      <c r="Y201" s="58"/>
      <c r="Z201" s="59"/>
      <c r="AA201" s="74" t="s">
        <v>133</v>
      </c>
      <c r="AB201" s="74"/>
      <c r="AC201" s="74"/>
      <c r="AD201" s="74"/>
      <c r="AE201" s="74"/>
      <c r="AF201" s="74" t="s">
        <v>134</v>
      </c>
      <c r="AG201" s="74"/>
      <c r="AH201" s="74"/>
      <c r="AI201" s="74"/>
      <c r="AJ201" s="74" t="s">
        <v>133</v>
      </c>
      <c r="AK201" s="74"/>
      <c r="AL201" s="74"/>
      <c r="AM201" s="74"/>
      <c r="AN201" s="74"/>
      <c r="AO201" s="74" t="s">
        <v>134</v>
      </c>
      <c r="AP201" s="74"/>
      <c r="AQ201" s="74"/>
      <c r="AR201" s="74"/>
      <c r="AS201" s="74" t="s">
        <v>133</v>
      </c>
      <c r="AT201" s="74"/>
      <c r="AU201" s="74"/>
      <c r="AV201" s="74"/>
      <c r="AW201" s="74"/>
      <c r="AX201" s="74" t="s">
        <v>134</v>
      </c>
      <c r="AY201" s="74"/>
      <c r="AZ201" s="74"/>
      <c r="BA201" s="74"/>
      <c r="BB201" s="74" t="s">
        <v>133</v>
      </c>
      <c r="BC201" s="74"/>
      <c r="BD201" s="74"/>
      <c r="BE201" s="74"/>
      <c r="BF201" s="74"/>
      <c r="BG201" s="74" t="s">
        <v>134</v>
      </c>
      <c r="BH201" s="74"/>
      <c r="BI201" s="74"/>
      <c r="BJ201" s="74"/>
      <c r="BK201" s="74" t="s">
        <v>133</v>
      </c>
      <c r="BL201" s="74"/>
      <c r="BM201" s="74"/>
      <c r="BN201" s="74"/>
      <c r="BO201" s="74"/>
      <c r="BP201" s="74" t="s">
        <v>134</v>
      </c>
      <c r="BQ201" s="74"/>
      <c r="BR201" s="74"/>
      <c r="BS201" s="74"/>
    </row>
    <row r="202" spans="1:79" ht="15" customHeight="1" x14ac:dyDescent="0.2">
      <c r="A202" s="27">
        <v>1</v>
      </c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36">
        <v>2</v>
      </c>
      <c r="O202" s="37"/>
      <c r="P202" s="37"/>
      <c r="Q202" s="37"/>
      <c r="R202" s="37"/>
      <c r="S202" s="37"/>
      <c r="T202" s="37"/>
      <c r="U202" s="38"/>
      <c r="V202" s="27">
        <v>3</v>
      </c>
      <c r="W202" s="27"/>
      <c r="X202" s="27"/>
      <c r="Y202" s="27"/>
      <c r="Z202" s="27"/>
      <c r="AA202" s="27">
        <v>4</v>
      </c>
      <c r="AB202" s="27"/>
      <c r="AC202" s="27"/>
      <c r="AD202" s="27"/>
      <c r="AE202" s="27"/>
      <c r="AF202" s="27">
        <v>5</v>
      </c>
      <c r="AG202" s="27"/>
      <c r="AH202" s="27"/>
      <c r="AI202" s="27"/>
      <c r="AJ202" s="27">
        <v>6</v>
      </c>
      <c r="AK202" s="27"/>
      <c r="AL202" s="27"/>
      <c r="AM202" s="27"/>
      <c r="AN202" s="27"/>
      <c r="AO202" s="27">
        <v>7</v>
      </c>
      <c r="AP202" s="27"/>
      <c r="AQ202" s="27"/>
      <c r="AR202" s="27"/>
      <c r="AS202" s="27">
        <v>8</v>
      </c>
      <c r="AT202" s="27"/>
      <c r="AU202" s="27"/>
      <c r="AV202" s="27"/>
      <c r="AW202" s="27"/>
      <c r="AX202" s="27">
        <v>9</v>
      </c>
      <c r="AY202" s="27"/>
      <c r="AZ202" s="27"/>
      <c r="BA202" s="27"/>
      <c r="BB202" s="27">
        <v>10</v>
      </c>
      <c r="BC202" s="27"/>
      <c r="BD202" s="27"/>
      <c r="BE202" s="27"/>
      <c r="BF202" s="27"/>
      <c r="BG202" s="27">
        <v>11</v>
      </c>
      <c r="BH202" s="27"/>
      <c r="BI202" s="27"/>
      <c r="BJ202" s="27"/>
      <c r="BK202" s="27">
        <v>12</v>
      </c>
      <c r="BL202" s="27"/>
      <c r="BM202" s="27"/>
      <c r="BN202" s="27"/>
      <c r="BO202" s="27"/>
      <c r="BP202" s="27">
        <v>13</v>
      </c>
      <c r="BQ202" s="27"/>
      <c r="BR202" s="27"/>
      <c r="BS202" s="27"/>
    </row>
    <row r="203" spans="1:79" s="1" customFormat="1" ht="12" hidden="1" customHeight="1" x14ac:dyDescent="0.2">
      <c r="A203" s="61" t="s">
        <v>146</v>
      </c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26" t="s">
        <v>131</v>
      </c>
      <c r="O203" s="26"/>
      <c r="P203" s="26"/>
      <c r="Q203" s="26"/>
      <c r="R203" s="26"/>
      <c r="S203" s="26"/>
      <c r="T203" s="26"/>
      <c r="U203" s="26"/>
      <c r="V203" s="26" t="s">
        <v>132</v>
      </c>
      <c r="W203" s="26"/>
      <c r="X203" s="26"/>
      <c r="Y203" s="26"/>
      <c r="Z203" s="26"/>
      <c r="AA203" s="30" t="s">
        <v>65</v>
      </c>
      <c r="AB203" s="30"/>
      <c r="AC203" s="30"/>
      <c r="AD203" s="30"/>
      <c r="AE203" s="30"/>
      <c r="AF203" s="30" t="s">
        <v>66</v>
      </c>
      <c r="AG203" s="30"/>
      <c r="AH203" s="30"/>
      <c r="AI203" s="30"/>
      <c r="AJ203" s="30" t="s">
        <v>67</v>
      </c>
      <c r="AK203" s="30"/>
      <c r="AL203" s="30"/>
      <c r="AM203" s="30"/>
      <c r="AN203" s="30"/>
      <c r="AO203" s="30" t="s">
        <v>68</v>
      </c>
      <c r="AP203" s="30"/>
      <c r="AQ203" s="30"/>
      <c r="AR203" s="30"/>
      <c r="AS203" s="30" t="s">
        <v>58</v>
      </c>
      <c r="AT203" s="30"/>
      <c r="AU203" s="30"/>
      <c r="AV203" s="30"/>
      <c r="AW203" s="30"/>
      <c r="AX203" s="30" t="s">
        <v>59</v>
      </c>
      <c r="AY203" s="30"/>
      <c r="AZ203" s="30"/>
      <c r="BA203" s="30"/>
      <c r="BB203" s="30" t="s">
        <v>60</v>
      </c>
      <c r="BC203" s="30"/>
      <c r="BD203" s="30"/>
      <c r="BE203" s="30"/>
      <c r="BF203" s="30"/>
      <c r="BG203" s="30" t="s">
        <v>61</v>
      </c>
      <c r="BH203" s="30"/>
      <c r="BI203" s="30"/>
      <c r="BJ203" s="30"/>
      <c r="BK203" s="30" t="s">
        <v>62</v>
      </c>
      <c r="BL203" s="30"/>
      <c r="BM203" s="30"/>
      <c r="BN203" s="30"/>
      <c r="BO203" s="30"/>
      <c r="BP203" s="30" t="s">
        <v>63</v>
      </c>
      <c r="BQ203" s="30"/>
      <c r="BR203" s="30"/>
      <c r="BS203" s="30"/>
      <c r="CA203" s="1" t="s">
        <v>48</v>
      </c>
    </row>
    <row r="204" spans="1:79" s="6" customFormat="1" ht="12.75" customHeight="1" x14ac:dyDescent="0.2">
      <c r="A204" s="118" t="s">
        <v>147</v>
      </c>
      <c r="B204" s="118"/>
      <c r="C204" s="118"/>
      <c r="D204" s="118"/>
      <c r="E204" s="118"/>
      <c r="F204" s="118"/>
      <c r="G204" s="118"/>
      <c r="H204" s="118"/>
      <c r="I204" s="118"/>
      <c r="J204" s="118"/>
      <c r="K204" s="118"/>
      <c r="L204" s="118"/>
      <c r="M204" s="118"/>
      <c r="N204" s="86"/>
      <c r="O204" s="87"/>
      <c r="P204" s="87"/>
      <c r="Q204" s="87"/>
      <c r="R204" s="87"/>
      <c r="S204" s="87"/>
      <c r="T204" s="87"/>
      <c r="U204" s="88"/>
      <c r="V204" s="120"/>
      <c r="W204" s="120"/>
      <c r="X204" s="120"/>
      <c r="Y204" s="120"/>
      <c r="Z204" s="120"/>
      <c r="AA204" s="120"/>
      <c r="AB204" s="120"/>
      <c r="AC204" s="120"/>
      <c r="AD204" s="120"/>
      <c r="AE204" s="120"/>
      <c r="AF204" s="120"/>
      <c r="AG204" s="120"/>
      <c r="AH204" s="120"/>
      <c r="AI204" s="120"/>
      <c r="AJ204" s="120"/>
      <c r="AK204" s="120"/>
      <c r="AL204" s="120"/>
      <c r="AM204" s="120"/>
      <c r="AN204" s="120"/>
      <c r="AO204" s="120"/>
      <c r="AP204" s="120"/>
      <c r="AQ204" s="120"/>
      <c r="AR204" s="120"/>
      <c r="AS204" s="120"/>
      <c r="AT204" s="120"/>
      <c r="AU204" s="120"/>
      <c r="AV204" s="120"/>
      <c r="AW204" s="120"/>
      <c r="AX204" s="120"/>
      <c r="AY204" s="120"/>
      <c r="AZ204" s="120"/>
      <c r="BA204" s="120"/>
      <c r="BB204" s="120"/>
      <c r="BC204" s="120"/>
      <c r="BD204" s="120"/>
      <c r="BE204" s="120"/>
      <c r="BF204" s="120"/>
      <c r="BG204" s="120"/>
      <c r="BH204" s="120"/>
      <c r="BI204" s="120"/>
      <c r="BJ204" s="120"/>
      <c r="BK204" s="120"/>
      <c r="BL204" s="120"/>
      <c r="BM204" s="120"/>
      <c r="BN204" s="120"/>
      <c r="BO204" s="120"/>
      <c r="BP204" s="121"/>
      <c r="BQ204" s="122"/>
      <c r="BR204" s="122"/>
      <c r="BS204" s="123"/>
      <c r="CA204" s="6" t="s">
        <v>49</v>
      </c>
    </row>
    <row r="207" spans="1:79" ht="35.25" customHeight="1" x14ac:dyDescent="0.2">
      <c r="A207" s="29" t="s">
        <v>261</v>
      </c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</row>
    <row r="208" spans="1:79" ht="15" x14ac:dyDescent="0.2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  <c r="AW208" s="60"/>
      <c r="AX208" s="60"/>
      <c r="AY208" s="60"/>
      <c r="AZ208" s="60"/>
      <c r="BA208" s="60"/>
      <c r="BB208" s="60"/>
      <c r="BC208" s="60"/>
      <c r="BD208" s="60"/>
      <c r="BE208" s="60"/>
      <c r="BF208" s="60"/>
      <c r="BG208" s="60"/>
      <c r="BH208" s="60"/>
      <c r="BI208" s="60"/>
      <c r="BJ208" s="60"/>
      <c r="BK208" s="60"/>
      <c r="BL208" s="60"/>
    </row>
    <row r="209" spans="1:79" ht="1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1" spans="1:79" ht="28.5" customHeight="1" x14ac:dyDescent="0.2">
      <c r="A211" s="34" t="s">
        <v>244</v>
      </c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F211" s="34"/>
      <c r="AG211" s="34"/>
      <c r="AH211" s="34"/>
      <c r="AI211" s="34"/>
      <c r="AJ211" s="34"/>
      <c r="AK211" s="34"/>
      <c r="AL211" s="34"/>
      <c r="AM211" s="34"/>
      <c r="AN211" s="34"/>
      <c r="AO211" s="34"/>
      <c r="AP211" s="34"/>
      <c r="AQ211" s="34"/>
      <c r="AR211" s="34"/>
      <c r="AS211" s="34"/>
      <c r="AT211" s="34"/>
      <c r="AU211" s="34"/>
      <c r="AV211" s="34"/>
      <c r="AW211" s="34"/>
      <c r="AX211" s="34"/>
      <c r="AY211" s="34"/>
      <c r="AZ211" s="34"/>
      <c r="BA211" s="34"/>
      <c r="BB211" s="34"/>
      <c r="BC211" s="34"/>
      <c r="BD211" s="34"/>
      <c r="BE211" s="34"/>
      <c r="BF211" s="34"/>
      <c r="BG211" s="34"/>
      <c r="BH211" s="34"/>
      <c r="BI211" s="34"/>
      <c r="BJ211" s="34"/>
      <c r="BK211" s="34"/>
      <c r="BL211" s="34"/>
    </row>
    <row r="212" spans="1:79" ht="14.25" customHeight="1" x14ac:dyDescent="0.2">
      <c r="A212" s="29" t="s">
        <v>228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</row>
    <row r="213" spans="1:79" ht="15" customHeight="1" x14ac:dyDescent="0.2">
      <c r="A213" s="31" t="s">
        <v>226</v>
      </c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  <c r="AC213" s="31"/>
      <c r="AD213" s="31"/>
      <c r="AE213" s="31"/>
      <c r="AF213" s="31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31"/>
      <c r="BE213" s="31"/>
      <c r="BF213" s="31"/>
      <c r="BG213" s="31"/>
      <c r="BH213" s="31"/>
      <c r="BI213" s="31"/>
      <c r="BJ213" s="31"/>
      <c r="BK213" s="31"/>
      <c r="BL213" s="31"/>
    </row>
    <row r="214" spans="1:79" ht="42.95" customHeight="1" x14ac:dyDescent="0.2">
      <c r="A214" s="74" t="s">
        <v>135</v>
      </c>
      <c r="B214" s="74"/>
      <c r="C214" s="74"/>
      <c r="D214" s="74"/>
      <c r="E214" s="74"/>
      <c r="F214" s="74"/>
      <c r="G214" s="27" t="s">
        <v>19</v>
      </c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 t="s">
        <v>15</v>
      </c>
      <c r="U214" s="27"/>
      <c r="V214" s="27"/>
      <c r="W214" s="27"/>
      <c r="X214" s="27"/>
      <c r="Y214" s="27"/>
      <c r="Z214" s="27" t="s">
        <v>14</v>
      </c>
      <c r="AA214" s="27"/>
      <c r="AB214" s="27"/>
      <c r="AC214" s="27"/>
      <c r="AD214" s="27"/>
      <c r="AE214" s="27" t="s">
        <v>136</v>
      </c>
      <c r="AF214" s="27"/>
      <c r="AG214" s="27"/>
      <c r="AH214" s="27"/>
      <c r="AI214" s="27"/>
      <c r="AJ214" s="27"/>
      <c r="AK214" s="27" t="s">
        <v>137</v>
      </c>
      <c r="AL214" s="27"/>
      <c r="AM214" s="27"/>
      <c r="AN214" s="27"/>
      <c r="AO214" s="27"/>
      <c r="AP214" s="27"/>
      <c r="AQ214" s="27" t="s">
        <v>138</v>
      </c>
      <c r="AR214" s="27"/>
      <c r="AS214" s="27"/>
      <c r="AT214" s="27"/>
      <c r="AU214" s="27"/>
      <c r="AV214" s="27"/>
      <c r="AW214" s="27" t="s">
        <v>98</v>
      </c>
      <c r="AX214" s="27"/>
      <c r="AY214" s="27"/>
      <c r="AZ214" s="27"/>
      <c r="BA214" s="27"/>
      <c r="BB214" s="27"/>
      <c r="BC214" s="27"/>
      <c r="BD214" s="27"/>
      <c r="BE214" s="27"/>
      <c r="BF214" s="27"/>
      <c r="BG214" s="27" t="s">
        <v>139</v>
      </c>
      <c r="BH214" s="27"/>
      <c r="BI214" s="27"/>
      <c r="BJ214" s="27"/>
      <c r="BK214" s="27"/>
      <c r="BL214" s="27"/>
    </row>
    <row r="215" spans="1:79" ht="39.950000000000003" customHeight="1" x14ac:dyDescent="0.2">
      <c r="A215" s="74"/>
      <c r="B215" s="74"/>
      <c r="C215" s="74"/>
      <c r="D215" s="74"/>
      <c r="E215" s="74"/>
      <c r="F215" s="74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  <c r="AR215" s="27"/>
      <c r="AS215" s="27"/>
      <c r="AT215" s="27"/>
      <c r="AU215" s="27"/>
      <c r="AV215" s="27"/>
      <c r="AW215" s="27" t="s">
        <v>17</v>
      </c>
      <c r="AX215" s="27"/>
      <c r="AY215" s="27"/>
      <c r="AZ215" s="27"/>
      <c r="BA215" s="27"/>
      <c r="BB215" s="27" t="s">
        <v>16</v>
      </c>
      <c r="BC215" s="27"/>
      <c r="BD215" s="27"/>
      <c r="BE215" s="27"/>
      <c r="BF215" s="27"/>
      <c r="BG215" s="27"/>
      <c r="BH215" s="27"/>
      <c r="BI215" s="27"/>
      <c r="BJ215" s="27"/>
      <c r="BK215" s="27"/>
      <c r="BL215" s="27"/>
    </row>
    <row r="216" spans="1:79" ht="15" customHeight="1" x14ac:dyDescent="0.2">
      <c r="A216" s="27">
        <v>1</v>
      </c>
      <c r="B216" s="27"/>
      <c r="C216" s="27"/>
      <c r="D216" s="27"/>
      <c r="E216" s="27"/>
      <c r="F216" s="27"/>
      <c r="G216" s="27">
        <v>2</v>
      </c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>
        <v>3</v>
      </c>
      <c r="U216" s="27"/>
      <c r="V216" s="27"/>
      <c r="W216" s="27"/>
      <c r="X216" s="27"/>
      <c r="Y216" s="27"/>
      <c r="Z216" s="27">
        <v>4</v>
      </c>
      <c r="AA216" s="27"/>
      <c r="AB216" s="27"/>
      <c r="AC216" s="27"/>
      <c r="AD216" s="27"/>
      <c r="AE216" s="27">
        <v>5</v>
      </c>
      <c r="AF216" s="27"/>
      <c r="AG216" s="27"/>
      <c r="AH216" s="27"/>
      <c r="AI216" s="27"/>
      <c r="AJ216" s="27"/>
      <c r="AK216" s="27">
        <v>6</v>
      </c>
      <c r="AL216" s="27"/>
      <c r="AM216" s="27"/>
      <c r="AN216" s="27"/>
      <c r="AO216" s="27"/>
      <c r="AP216" s="27"/>
      <c r="AQ216" s="27">
        <v>7</v>
      </c>
      <c r="AR216" s="27"/>
      <c r="AS216" s="27"/>
      <c r="AT216" s="27"/>
      <c r="AU216" s="27"/>
      <c r="AV216" s="27"/>
      <c r="AW216" s="27">
        <v>8</v>
      </c>
      <c r="AX216" s="27"/>
      <c r="AY216" s="27"/>
      <c r="AZ216" s="27"/>
      <c r="BA216" s="27"/>
      <c r="BB216" s="27">
        <v>9</v>
      </c>
      <c r="BC216" s="27"/>
      <c r="BD216" s="27"/>
      <c r="BE216" s="27"/>
      <c r="BF216" s="27"/>
      <c r="BG216" s="27">
        <v>10</v>
      </c>
      <c r="BH216" s="27"/>
      <c r="BI216" s="27"/>
      <c r="BJ216" s="27"/>
      <c r="BK216" s="27"/>
      <c r="BL216" s="27"/>
    </row>
    <row r="217" spans="1:79" s="1" customFormat="1" ht="12" hidden="1" customHeight="1" x14ac:dyDescent="0.2">
      <c r="A217" s="26" t="s">
        <v>64</v>
      </c>
      <c r="B217" s="26"/>
      <c r="C217" s="26"/>
      <c r="D217" s="26"/>
      <c r="E217" s="26"/>
      <c r="F217" s="26"/>
      <c r="G217" s="61" t="s">
        <v>57</v>
      </c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30" t="s">
        <v>80</v>
      </c>
      <c r="U217" s="30"/>
      <c r="V217" s="30"/>
      <c r="W217" s="30"/>
      <c r="X217" s="30"/>
      <c r="Y217" s="30"/>
      <c r="Z217" s="30" t="s">
        <v>81</v>
      </c>
      <c r="AA217" s="30"/>
      <c r="AB217" s="30"/>
      <c r="AC217" s="30"/>
      <c r="AD217" s="30"/>
      <c r="AE217" s="30" t="s">
        <v>82</v>
      </c>
      <c r="AF217" s="30"/>
      <c r="AG217" s="30"/>
      <c r="AH217" s="30"/>
      <c r="AI217" s="30"/>
      <c r="AJ217" s="30"/>
      <c r="AK217" s="30" t="s">
        <v>83</v>
      </c>
      <c r="AL217" s="30"/>
      <c r="AM217" s="30"/>
      <c r="AN217" s="30"/>
      <c r="AO217" s="30"/>
      <c r="AP217" s="30"/>
      <c r="AQ217" s="78" t="s">
        <v>99</v>
      </c>
      <c r="AR217" s="30"/>
      <c r="AS217" s="30"/>
      <c r="AT217" s="30"/>
      <c r="AU217" s="30"/>
      <c r="AV217" s="30"/>
      <c r="AW217" s="30" t="s">
        <v>84</v>
      </c>
      <c r="AX217" s="30"/>
      <c r="AY217" s="30"/>
      <c r="AZ217" s="30"/>
      <c r="BA217" s="30"/>
      <c r="BB217" s="30" t="s">
        <v>85</v>
      </c>
      <c r="BC217" s="30"/>
      <c r="BD217" s="30"/>
      <c r="BE217" s="30"/>
      <c r="BF217" s="30"/>
      <c r="BG217" s="78" t="s">
        <v>100</v>
      </c>
      <c r="BH217" s="30"/>
      <c r="BI217" s="30"/>
      <c r="BJ217" s="30"/>
      <c r="BK217" s="30"/>
      <c r="BL217" s="30"/>
      <c r="CA217" s="1" t="s">
        <v>50</v>
      </c>
    </row>
    <row r="218" spans="1:79" s="6" customFormat="1" ht="12.75" customHeight="1" x14ac:dyDescent="0.2">
      <c r="A218" s="85"/>
      <c r="B218" s="85"/>
      <c r="C218" s="85"/>
      <c r="D218" s="85"/>
      <c r="E218" s="85"/>
      <c r="F218" s="85"/>
      <c r="G218" s="118" t="s">
        <v>147</v>
      </c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6"/>
      <c r="U218" s="116"/>
      <c r="V218" s="116"/>
      <c r="W218" s="116"/>
      <c r="X218" s="116"/>
      <c r="Y218" s="116"/>
      <c r="Z218" s="116"/>
      <c r="AA218" s="116"/>
      <c r="AB218" s="116"/>
      <c r="AC218" s="116"/>
      <c r="AD218" s="116"/>
      <c r="AE218" s="116"/>
      <c r="AF218" s="116"/>
      <c r="AG218" s="116"/>
      <c r="AH218" s="116"/>
      <c r="AI218" s="116"/>
      <c r="AJ218" s="116"/>
      <c r="AK218" s="116"/>
      <c r="AL218" s="116"/>
      <c r="AM218" s="116"/>
      <c r="AN218" s="116"/>
      <c r="AO218" s="116"/>
      <c r="AP218" s="116"/>
      <c r="AQ218" s="116">
        <f>IF(ISNUMBER(AK218),AK218,0)-IF(ISNUMBER(AE218),AE218,0)</f>
        <v>0</v>
      </c>
      <c r="AR218" s="116"/>
      <c r="AS218" s="116"/>
      <c r="AT218" s="116"/>
      <c r="AU218" s="116"/>
      <c r="AV218" s="116"/>
      <c r="AW218" s="116"/>
      <c r="AX218" s="116"/>
      <c r="AY218" s="116"/>
      <c r="AZ218" s="116"/>
      <c r="BA218" s="116"/>
      <c r="BB218" s="116"/>
      <c r="BC218" s="116"/>
      <c r="BD218" s="116"/>
      <c r="BE218" s="116"/>
      <c r="BF218" s="116"/>
      <c r="BG218" s="116">
        <f>IF(ISNUMBER(Z218),Z218,0)+IF(ISNUMBER(AK218),AK218,0)</f>
        <v>0</v>
      </c>
      <c r="BH218" s="116"/>
      <c r="BI218" s="116"/>
      <c r="BJ218" s="116"/>
      <c r="BK218" s="116"/>
      <c r="BL218" s="116"/>
      <c r="CA218" s="6" t="s">
        <v>51</v>
      </c>
    </row>
    <row r="220" spans="1:79" ht="14.25" customHeight="1" x14ac:dyDescent="0.2">
      <c r="A220" s="29" t="s">
        <v>245</v>
      </c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</row>
    <row r="221" spans="1:79" ht="15" customHeight="1" x14ac:dyDescent="0.2">
      <c r="A221" s="31" t="s">
        <v>226</v>
      </c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  <c r="BJ221" s="31"/>
      <c r="BK221" s="31"/>
      <c r="BL221" s="31"/>
    </row>
    <row r="222" spans="1:79" ht="18" customHeight="1" x14ac:dyDescent="0.2">
      <c r="A222" s="27" t="s">
        <v>135</v>
      </c>
      <c r="B222" s="27"/>
      <c r="C222" s="27"/>
      <c r="D222" s="27"/>
      <c r="E222" s="27"/>
      <c r="F222" s="27"/>
      <c r="G222" s="27" t="s">
        <v>19</v>
      </c>
      <c r="H222" s="27"/>
      <c r="I222" s="27"/>
      <c r="J222" s="27"/>
      <c r="K222" s="27"/>
      <c r="L222" s="27"/>
      <c r="M222" s="27"/>
      <c r="N222" s="27"/>
      <c r="O222" s="27"/>
      <c r="P222" s="27"/>
      <c r="Q222" s="27" t="s">
        <v>232</v>
      </c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 t="s">
        <v>242</v>
      </c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27"/>
      <c r="BK222" s="27"/>
      <c r="BL222" s="27"/>
    </row>
    <row r="223" spans="1:79" ht="42.95" customHeight="1" x14ac:dyDescent="0.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 t="s">
        <v>140</v>
      </c>
      <c r="R223" s="27"/>
      <c r="S223" s="27"/>
      <c r="T223" s="27"/>
      <c r="U223" s="27"/>
      <c r="V223" s="74" t="s">
        <v>141</v>
      </c>
      <c r="W223" s="74"/>
      <c r="X223" s="74"/>
      <c r="Y223" s="74"/>
      <c r="Z223" s="27" t="s">
        <v>142</v>
      </c>
      <c r="AA223" s="27"/>
      <c r="AB223" s="27"/>
      <c r="AC223" s="27"/>
      <c r="AD223" s="27"/>
      <c r="AE223" s="27"/>
      <c r="AF223" s="27"/>
      <c r="AG223" s="27"/>
      <c r="AH223" s="27"/>
      <c r="AI223" s="27"/>
      <c r="AJ223" s="27" t="s">
        <v>143</v>
      </c>
      <c r="AK223" s="27"/>
      <c r="AL223" s="27"/>
      <c r="AM223" s="27"/>
      <c r="AN223" s="27"/>
      <c r="AO223" s="27" t="s">
        <v>20</v>
      </c>
      <c r="AP223" s="27"/>
      <c r="AQ223" s="27"/>
      <c r="AR223" s="27"/>
      <c r="AS223" s="27"/>
      <c r="AT223" s="74" t="s">
        <v>144</v>
      </c>
      <c r="AU223" s="74"/>
      <c r="AV223" s="74"/>
      <c r="AW223" s="74"/>
      <c r="AX223" s="27" t="s">
        <v>142</v>
      </c>
      <c r="AY223" s="27"/>
      <c r="AZ223" s="27"/>
      <c r="BA223" s="27"/>
      <c r="BB223" s="27"/>
      <c r="BC223" s="27"/>
      <c r="BD223" s="27"/>
      <c r="BE223" s="27"/>
      <c r="BF223" s="27"/>
      <c r="BG223" s="27"/>
      <c r="BH223" s="27" t="s">
        <v>145</v>
      </c>
      <c r="BI223" s="27"/>
      <c r="BJ223" s="27"/>
      <c r="BK223" s="27"/>
      <c r="BL223" s="27"/>
    </row>
    <row r="224" spans="1:79" ht="63" customHeight="1" x14ac:dyDescent="0.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74"/>
      <c r="W224" s="74"/>
      <c r="X224" s="74"/>
      <c r="Y224" s="74"/>
      <c r="Z224" s="27" t="s">
        <v>17</v>
      </c>
      <c r="AA224" s="27"/>
      <c r="AB224" s="27"/>
      <c r="AC224" s="27"/>
      <c r="AD224" s="27"/>
      <c r="AE224" s="27" t="s">
        <v>16</v>
      </c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  <c r="AR224" s="27"/>
      <c r="AS224" s="27"/>
      <c r="AT224" s="74"/>
      <c r="AU224" s="74"/>
      <c r="AV224" s="74"/>
      <c r="AW224" s="74"/>
      <c r="AX224" s="27" t="s">
        <v>17</v>
      </c>
      <c r="AY224" s="27"/>
      <c r="AZ224" s="27"/>
      <c r="BA224" s="27"/>
      <c r="BB224" s="27"/>
      <c r="BC224" s="27" t="s">
        <v>16</v>
      </c>
      <c r="BD224" s="27"/>
      <c r="BE224" s="27"/>
      <c r="BF224" s="27"/>
      <c r="BG224" s="27"/>
      <c r="BH224" s="27"/>
      <c r="BI224" s="27"/>
      <c r="BJ224" s="27"/>
      <c r="BK224" s="27"/>
      <c r="BL224" s="27"/>
    </row>
    <row r="225" spans="1:79" ht="15" customHeight="1" x14ac:dyDescent="0.2">
      <c r="A225" s="27">
        <v>1</v>
      </c>
      <c r="B225" s="27"/>
      <c r="C225" s="27"/>
      <c r="D225" s="27"/>
      <c r="E225" s="27"/>
      <c r="F225" s="27"/>
      <c r="G225" s="27">
        <v>2</v>
      </c>
      <c r="H225" s="27"/>
      <c r="I225" s="27"/>
      <c r="J225" s="27"/>
      <c r="K225" s="27"/>
      <c r="L225" s="27"/>
      <c r="M225" s="27"/>
      <c r="N225" s="27"/>
      <c r="O225" s="27"/>
      <c r="P225" s="27"/>
      <c r="Q225" s="27">
        <v>3</v>
      </c>
      <c r="R225" s="27"/>
      <c r="S225" s="27"/>
      <c r="T225" s="27"/>
      <c r="U225" s="27"/>
      <c r="V225" s="27">
        <v>4</v>
      </c>
      <c r="W225" s="27"/>
      <c r="X225" s="27"/>
      <c r="Y225" s="27"/>
      <c r="Z225" s="27">
        <v>5</v>
      </c>
      <c r="AA225" s="27"/>
      <c r="AB225" s="27"/>
      <c r="AC225" s="27"/>
      <c r="AD225" s="27"/>
      <c r="AE225" s="27">
        <v>6</v>
      </c>
      <c r="AF225" s="27"/>
      <c r="AG225" s="27"/>
      <c r="AH225" s="27"/>
      <c r="AI225" s="27"/>
      <c r="AJ225" s="27">
        <v>7</v>
      </c>
      <c r="AK225" s="27"/>
      <c r="AL225" s="27"/>
      <c r="AM225" s="27"/>
      <c r="AN225" s="27"/>
      <c r="AO225" s="27">
        <v>8</v>
      </c>
      <c r="AP225" s="27"/>
      <c r="AQ225" s="27"/>
      <c r="AR225" s="27"/>
      <c r="AS225" s="27"/>
      <c r="AT225" s="27">
        <v>9</v>
      </c>
      <c r="AU225" s="27"/>
      <c r="AV225" s="27"/>
      <c r="AW225" s="27"/>
      <c r="AX225" s="27">
        <v>10</v>
      </c>
      <c r="AY225" s="27"/>
      <c r="AZ225" s="27"/>
      <c r="BA225" s="27"/>
      <c r="BB225" s="27"/>
      <c r="BC225" s="27">
        <v>11</v>
      </c>
      <c r="BD225" s="27"/>
      <c r="BE225" s="27"/>
      <c r="BF225" s="27"/>
      <c r="BG225" s="27"/>
      <c r="BH225" s="27">
        <v>12</v>
      </c>
      <c r="BI225" s="27"/>
      <c r="BJ225" s="27"/>
      <c r="BK225" s="27"/>
      <c r="BL225" s="27"/>
    </row>
    <row r="226" spans="1:79" s="1" customFormat="1" ht="12" hidden="1" customHeight="1" x14ac:dyDescent="0.2">
      <c r="A226" s="26" t="s">
        <v>64</v>
      </c>
      <c r="B226" s="26"/>
      <c r="C226" s="26"/>
      <c r="D226" s="26"/>
      <c r="E226" s="26"/>
      <c r="F226" s="26"/>
      <c r="G226" s="61" t="s">
        <v>57</v>
      </c>
      <c r="H226" s="61"/>
      <c r="I226" s="61"/>
      <c r="J226" s="61"/>
      <c r="K226" s="61"/>
      <c r="L226" s="61"/>
      <c r="M226" s="61"/>
      <c r="N226" s="61"/>
      <c r="O226" s="61"/>
      <c r="P226" s="61"/>
      <c r="Q226" s="30" t="s">
        <v>80</v>
      </c>
      <c r="R226" s="30"/>
      <c r="S226" s="30"/>
      <c r="T226" s="30"/>
      <c r="U226" s="30"/>
      <c r="V226" s="30" t="s">
        <v>81</v>
      </c>
      <c r="W226" s="30"/>
      <c r="X226" s="30"/>
      <c r="Y226" s="30"/>
      <c r="Z226" s="30" t="s">
        <v>82</v>
      </c>
      <c r="AA226" s="30"/>
      <c r="AB226" s="30"/>
      <c r="AC226" s="30"/>
      <c r="AD226" s="30"/>
      <c r="AE226" s="30" t="s">
        <v>83</v>
      </c>
      <c r="AF226" s="30"/>
      <c r="AG226" s="30"/>
      <c r="AH226" s="30"/>
      <c r="AI226" s="30"/>
      <c r="AJ226" s="78" t="s">
        <v>101</v>
      </c>
      <c r="AK226" s="30"/>
      <c r="AL226" s="30"/>
      <c r="AM226" s="30"/>
      <c r="AN226" s="30"/>
      <c r="AO226" s="30" t="s">
        <v>84</v>
      </c>
      <c r="AP226" s="30"/>
      <c r="AQ226" s="30"/>
      <c r="AR226" s="30"/>
      <c r="AS226" s="30"/>
      <c r="AT226" s="78" t="s">
        <v>102</v>
      </c>
      <c r="AU226" s="30"/>
      <c r="AV226" s="30"/>
      <c r="AW226" s="30"/>
      <c r="AX226" s="30" t="s">
        <v>85</v>
      </c>
      <c r="AY226" s="30"/>
      <c r="AZ226" s="30"/>
      <c r="BA226" s="30"/>
      <c r="BB226" s="30"/>
      <c r="BC226" s="30" t="s">
        <v>86</v>
      </c>
      <c r="BD226" s="30"/>
      <c r="BE226" s="30"/>
      <c r="BF226" s="30"/>
      <c r="BG226" s="30"/>
      <c r="BH226" s="78" t="s">
        <v>101</v>
      </c>
      <c r="BI226" s="30"/>
      <c r="BJ226" s="30"/>
      <c r="BK226" s="30"/>
      <c r="BL226" s="30"/>
      <c r="CA226" s="1" t="s">
        <v>52</v>
      </c>
    </row>
    <row r="227" spans="1:79" s="6" customFormat="1" ht="12.75" customHeight="1" x14ac:dyDescent="0.2">
      <c r="A227" s="85"/>
      <c r="B227" s="85"/>
      <c r="C227" s="85"/>
      <c r="D227" s="85"/>
      <c r="E227" s="85"/>
      <c r="F227" s="85"/>
      <c r="G227" s="118" t="s">
        <v>147</v>
      </c>
      <c r="H227" s="118"/>
      <c r="I227" s="118"/>
      <c r="J227" s="118"/>
      <c r="K227" s="118"/>
      <c r="L227" s="118"/>
      <c r="M227" s="118"/>
      <c r="N227" s="118"/>
      <c r="O227" s="118"/>
      <c r="P227" s="118"/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16"/>
      <c r="AB227" s="116"/>
      <c r="AC227" s="116"/>
      <c r="AD227" s="116"/>
      <c r="AE227" s="116"/>
      <c r="AF227" s="116"/>
      <c r="AG227" s="116"/>
      <c r="AH227" s="116"/>
      <c r="AI227" s="116"/>
      <c r="AJ227" s="116">
        <f>IF(ISNUMBER(Q227),Q227,0)-IF(ISNUMBER(Z227),Z227,0)</f>
        <v>0</v>
      </c>
      <c r="AK227" s="116"/>
      <c r="AL227" s="116"/>
      <c r="AM227" s="116"/>
      <c r="AN227" s="116"/>
      <c r="AO227" s="116"/>
      <c r="AP227" s="116"/>
      <c r="AQ227" s="116"/>
      <c r="AR227" s="116"/>
      <c r="AS227" s="116"/>
      <c r="AT227" s="116">
        <f>IF(ISNUMBER(V227),V227,0)-IF(ISNUMBER(Z227),Z227,0)-IF(ISNUMBER(AE227),AE227,0)</f>
        <v>0</v>
      </c>
      <c r="AU227" s="116"/>
      <c r="AV227" s="116"/>
      <c r="AW227" s="116"/>
      <c r="AX227" s="116"/>
      <c r="AY227" s="116"/>
      <c r="AZ227" s="116"/>
      <c r="BA227" s="116"/>
      <c r="BB227" s="116"/>
      <c r="BC227" s="116"/>
      <c r="BD227" s="116"/>
      <c r="BE227" s="116"/>
      <c r="BF227" s="116"/>
      <c r="BG227" s="116"/>
      <c r="BH227" s="116">
        <f>IF(ISNUMBER(AO227),AO227,0)-IF(ISNUMBER(AX227),AX227,0)</f>
        <v>0</v>
      </c>
      <c r="BI227" s="116"/>
      <c r="BJ227" s="116"/>
      <c r="BK227" s="116"/>
      <c r="BL227" s="116"/>
      <c r="CA227" s="6" t="s">
        <v>53</v>
      </c>
    </row>
    <row r="229" spans="1:79" ht="14.25" customHeight="1" x14ac:dyDescent="0.2">
      <c r="A229" s="29" t="s">
        <v>233</v>
      </c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</row>
    <row r="230" spans="1:79" ht="15" customHeight="1" x14ac:dyDescent="0.2">
      <c r="A230" s="31" t="s">
        <v>226</v>
      </c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  <c r="BJ230" s="31"/>
      <c r="BK230" s="31"/>
      <c r="BL230" s="31"/>
    </row>
    <row r="231" spans="1:79" ht="42.95" customHeight="1" x14ac:dyDescent="0.2">
      <c r="A231" s="74" t="s">
        <v>135</v>
      </c>
      <c r="B231" s="74"/>
      <c r="C231" s="74"/>
      <c r="D231" s="74"/>
      <c r="E231" s="74"/>
      <c r="F231" s="74"/>
      <c r="G231" s="27" t="s">
        <v>19</v>
      </c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 t="s">
        <v>15</v>
      </c>
      <c r="U231" s="27"/>
      <c r="V231" s="27"/>
      <c r="W231" s="27"/>
      <c r="X231" s="27"/>
      <c r="Y231" s="27"/>
      <c r="Z231" s="27" t="s">
        <v>14</v>
      </c>
      <c r="AA231" s="27"/>
      <c r="AB231" s="27"/>
      <c r="AC231" s="27"/>
      <c r="AD231" s="27"/>
      <c r="AE231" s="27" t="s">
        <v>229</v>
      </c>
      <c r="AF231" s="27"/>
      <c r="AG231" s="27"/>
      <c r="AH231" s="27"/>
      <c r="AI231" s="27"/>
      <c r="AJ231" s="27"/>
      <c r="AK231" s="27" t="s">
        <v>234</v>
      </c>
      <c r="AL231" s="27"/>
      <c r="AM231" s="27"/>
      <c r="AN231" s="27"/>
      <c r="AO231" s="27"/>
      <c r="AP231" s="27"/>
      <c r="AQ231" s="27" t="s">
        <v>246</v>
      </c>
      <c r="AR231" s="27"/>
      <c r="AS231" s="27"/>
      <c r="AT231" s="27"/>
      <c r="AU231" s="27"/>
      <c r="AV231" s="27"/>
      <c r="AW231" s="27" t="s">
        <v>18</v>
      </c>
      <c r="AX231" s="27"/>
      <c r="AY231" s="27"/>
      <c r="AZ231" s="27"/>
      <c r="BA231" s="27"/>
      <c r="BB231" s="27"/>
      <c r="BC231" s="27"/>
      <c r="BD231" s="27"/>
      <c r="BE231" s="27" t="s">
        <v>156</v>
      </c>
      <c r="BF231" s="27"/>
      <c r="BG231" s="27"/>
      <c r="BH231" s="27"/>
      <c r="BI231" s="27"/>
      <c r="BJ231" s="27"/>
      <c r="BK231" s="27"/>
      <c r="BL231" s="27"/>
    </row>
    <row r="232" spans="1:79" ht="21.75" customHeight="1" x14ac:dyDescent="0.2">
      <c r="A232" s="74"/>
      <c r="B232" s="74"/>
      <c r="C232" s="74"/>
      <c r="D232" s="74"/>
      <c r="E232" s="74"/>
      <c r="F232" s="74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27"/>
      <c r="BK232" s="27"/>
      <c r="BL232" s="27"/>
    </row>
    <row r="233" spans="1:79" ht="15" customHeight="1" x14ac:dyDescent="0.2">
      <c r="A233" s="27">
        <v>1</v>
      </c>
      <c r="B233" s="27"/>
      <c r="C233" s="27"/>
      <c r="D233" s="27"/>
      <c r="E233" s="27"/>
      <c r="F233" s="27"/>
      <c r="G233" s="27">
        <v>2</v>
      </c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>
        <v>3</v>
      </c>
      <c r="U233" s="27"/>
      <c r="V233" s="27"/>
      <c r="W233" s="27"/>
      <c r="X233" s="27"/>
      <c r="Y233" s="27"/>
      <c r="Z233" s="27">
        <v>4</v>
      </c>
      <c r="AA233" s="27"/>
      <c r="AB233" s="27"/>
      <c r="AC233" s="27"/>
      <c r="AD233" s="27"/>
      <c r="AE233" s="27">
        <v>5</v>
      </c>
      <c r="AF233" s="27"/>
      <c r="AG233" s="27"/>
      <c r="AH233" s="27"/>
      <c r="AI233" s="27"/>
      <c r="AJ233" s="27"/>
      <c r="AK233" s="27">
        <v>6</v>
      </c>
      <c r="AL233" s="27"/>
      <c r="AM233" s="27"/>
      <c r="AN233" s="27"/>
      <c r="AO233" s="27"/>
      <c r="AP233" s="27"/>
      <c r="AQ233" s="27">
        <v>7</v>
      </c>
      <c r="AR233" s="27"/>
      <c r="AS233" s="27"/>
      <c r="AT233" s="27"/>
      <c r="AU233" s="27"/>
      <c r="AV233" s="27"/>
      <c r="AW233" s="26">
        <v>8</v>
      </c>
      <c r="AX233" s="26"/>
      <c r="AY233" s="26"/>
      <c r="AZ233" s="26"/>
      <c r="BA233" s="26"/>
      <c r="BB233" s="26"/>
      <c r="BC233" s="26"/>
      <c r="BD233" s="26"/>
      <c r="BE233" s="26">
        <v>9</v>
      </c>
      <c r="BF233" s="26"/>
      <c r="BG233" s="26"/>
      <c r="BH233" s="26"/>
      <c r="BI233" s="26"/>
      <c r="BJ233" s="26"/>
      <c r="BK233" s="26"/>
      <c r="BL233" s="26"/>
    </row>
    <row r="234" spans="1:79" s="1" customFormat="1" ht="18.75" hidden="1" customHeight="1" x14ac:dyDescent="0.2">
      <c r="A234" s="26" t="s">
        <v>64</v>
      </c>
      <c r="B234" s="26"/>
      <c r="C234" s="26"/>
      <c r="D234" s="26"/>
      <c r="E234" s="26"/>
      <c r="F234" s="26"/>
      <c r="G234" s="61" t="s">
        <v>57</v>
      </c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30" t="s">
        <v>80</v>
      </c>
      <c r="U234" s="30"/>
      <c r="V234" s="30"/>
      <c r="W234" s="30"/>
      <c r="X234" s="30"/>
      <c r="Y234" s="30"/>
      <c r="Z234" s="30" t="s">
        <v>81</v>
      </c>
      <c r="AA234" s="30"/>
      <c r="AB234" s="30"/>
      <c r="AC234" s="30"/>
      <c r="AD234" s="30"/>
      <c r="AE234" s="30" t="s">
        <v>82</v>
      </c>
      <c r="AF234" s="30"/>
      <c r="AG234" s="30"/>
      <c r="AH234" s="30"/>
      <c r="AI234" s="30"/>
      <c r="AJ234" s="30"/>
      <c r="AK234" s="30" t="s">
        <v>83</v>
      </c>
      <c r="AL234" s="30"/>
      <c r="AM234" s="30"/>
      <c r="AN234" s="30"/>
      <c r="AO234" s="30"/>
      <c r="AP234" s="30"/>
      <c r="AQ234" s="30" t="s">
        <v>84</v>
      </c>
      <c r="AR234" s="30"/>
      <c r="AS234" s="30"/>
      <c r="AT234" s="30"/>
      <c r="AU234" s="30"/>
      <c r="AV234" s="30"/>
      <c r="AW234" s="61" t="s">
        <v>87</v>
      </c>
      <c r="AX234" s="61"/>
      <c r="AY234" s="61"/>
      <c r="AZ234" s="61"/>
      <c r="BA234" s="61"/>
      <c r="BB234" s="61"/>
      <c r="BC234" s="61"/>
      <c r="BD234" s="61"/>
      <c r="BE234" s="61" t="s">
        <v>88</v>
      </c>
      <c r="BF234" s="61"/>
      <c r="BG234" s="61"/>
      <c r="BH234" s="61"/>
      <c r="BI234" s="61"/>
      <c r="BJ234" s="61"/>
      <c r="BK234" s="61"/>
      <c r="BL234" s="61"/>
      <c r="CA234" s="1" t="s">
        <v>54</v>
      </c>
    </row>
    <row r="235" spans="1:79" s="6" customFormat="1" ht="12.75" customHeight="1" x14ac:dyDescent="0.2">
      <c r="A235" s="85"/>
      <c r="B235" s="85"/>
      <c r="C235" s="85"/>
      <c r="D235" s="85"/>
      <c r="E235" s="85"/>
      <c r="F235" s="85"/>
      <c r="G235" s="118" t="s">
        <v>147</v>
      </c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6"/>
      <c r="U235" s="116"/>
      <c r="V235" s="116"/>
      <c r="W235" s="116"/>
      <c r="X235" s="116"/>
      <c r="Y235" s="116"/>
      <c r="Z235" s="116"/>
      <c r="AA235" s="116"/>
      <c r="AB235" s="116"/>
      <c r="AC235" s="116"/>
      <c r="AD235" s="116"/>
      <c r="AE235" s="116"/>
      <c r="AF235" s="116"/>
      <c r="AG235" s="116"/>
      <c r="AH235" s="116"/>
      <c r="AI235" s="116"/>
      <c r="AJ235" s="116"/>
      <c r="AK235" s="116"/>
      <c r="AL235" s="116"/>
      <c r="AM235" s="116"/>
      <c r="AN235" s="116"/>
      <c r="AO235" s="116"/>
      <c r="AP235" s="116"/>
      <c r="AQ235" s="116"/>
      <c r="AR235" s="116"/>
      <c r="AS235" s="116"/>
      <c r="AT235" s="116"/>
      <c r="AU235" s="116"/>
      <c r="AV235" s="116"/>
      <c r="AW235" s="118"/>
      <c r="AX235" s="118"/>
      <c r="AY235" s="118"/>
      <c r="AZ235" s="118"/>
      <c r="BA235" s="118"/>
      <c r="BB235" s="118"/>
      <c r="BC235" s="118"/>
      <c r="BD235" s="118"/>
      <c r="BE235" s="118"/>
      <c r="BF235" s="118"/>
      <c r="BG235" s="118"/>
      <c r="BH235" s="118"/>
      <c r="BI235" s="118"/>
      <c r="BJ235" s="118"/>
      <c r="BK235" s="118"/>
      <c r="BL235" s="118"/>
      <c r="CA235" s="6" t="s">
        <v>55</v>
      </c>
    </row>
    <row r="237" spans="1:79" ht="14.25" customHeight="1" x14ac:dyDescent="0.2">
      <c r="A237" s="29" t="s">
        <v>247</v>
      </c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</row>
    <row r="238" spans="1:79" ht="15" customHeight="1" x14ac:dyDescent="0.2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  <c r="AW238" s="60"/>
      <c r="AX238" s="60"/>
      <c r="AY238" s="60"/>
      <c r="AZ238" s="60"/>
      <c r="BA238" s="60"/>
      <c r="BB238" s="60"/>
      <c r="BC238" s="60"/>
      <c r="BD238" s="60"/>
      <c r="BE238" s="60"/>
      <c r="BF238" s="60"/>
      <c r="BG238" s="60"/>
      <c r="BH238" s="60"/>
      <c r="BI238" s="60"/>
      <c r="BJ238" s="60"/>
      <c r="BK238" s="60"/>
      <c r="BL238" s="60"/>
    </row>
    <row r="239" spans="1:79" ht="1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1" spans="1:64" ht="14.25" x14ac:dyDescent="0.2">
      <c r="A241" s="29" t="s">
        <v>262</v>
      </c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</row>
    <row r="242" spans="1:64" ht="14.25" x14ac:dyDescent="0.2">
      <c r="A242" s="29" t="s">
        <v>235</v>
      </c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</row>
    <row r="243" spans="1:64" ht="15" customHeight="1" x14ac:dyDescent="0.2">
      <c r="A243" s="124" t="s">
        <v>217</v>
      </c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  <c r="AA243" s="125"/>
      <c r="AB243" s="125"/>
      <c r="AC243" s="125"/>
      <c r="AD243" s="125"/>
      <c r="AE243" s="125"/>
      <c r="AF243" s="125"/>
      <c r="AG243" s="125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  <c r="AV243" s="125"/>
      <c r="AW243" s="125"/>
      <c r="AX243" s="125"/>
      <c r="AY243" s="125"/>
      <c r="AZ243" s="125"/>
      <c r="BA243" s="125"/>
      <c r="BB243" s="125"/>
      <c r="BC243" s="125"/>
      <c r="BD243" s="125"/>
      <c r="BE243" s="125"/>
      <c r="BF243" s="125"/>
      <c r="BG243" s="125"/>
      <c r="BH243" s="125"/>
      <c r="BI243" s="125"/>
      <c r="BJ243" s="125"/>
      <c r="BK243" s="125"/>
      <c r="BL243" s="125"/>
    </row>
    <row r="244" spans="1:64" ht="1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</row>
    <row r="247" spans="1:64" ht="18.95" customHeight="1" x14ac:dyDescent="0.2">
      <c r="A247" s="128" t="s">
        <v>220</v>
      </c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  <c r="AA247" s="125"/>
      <c r="AB247" s="22"/>
      <c r="AC247" s="22"/>
      <c r="AD247" s="22"/>
      <c r="AE247" s="22"/>
      <c r="AF247" s="22"/>
      <c r="AG247" s="22"/>
      <c r="AH247" s="42"/>
      <c r="AI247" s="42"/>
      <c r="AJ247" s="42"/>
      <c r="AK247" s="42"/>
      <c r="AL247" s="42"/>
      <c r="AM247" s="42"/>
      <c r="AN247" s="42"/>
      <c r="AO247" s="42"/>
      <c r="AP247" s="42"/>
      <c r="AQ247" s="22"/>
      <c r="AR247" s="22"/>
      <c r="AS247" s="22"/>
      <c r="AT247" s="22"/>
      <c r="AU247" s="129" t="s">
        <v>222</v>
      </c>
      <c r="AV247" s="127"/>
      <c r="AW247" s="127"/>
      <c r="AX247" s="127"/>
      <c r="AY247" s="127"/>
      <c r="AZ247" s="127"/>
      <c r="BA247" s="127"/>
      <c r="BB247" s="127"/>
      <c r="BC247" s="127"/>
      <c r="BD247" s="127"/>
      <c r="BE247" s="127"/>
      <c r="BF247" s="127"/>
    </row>
    <row r="248" spans="1:64" ht="12.75" customHeight="1" x14ac:dyDescent="0.2">
      <c r="AB248" s="23"/>
      <c r="AC248" s="23"/>
      <c r="AD248" s="23"/>
      <c r="AE248" s="23"/>
      <c r="AF248" s="23"/>
      <c r="AG248" s="23"/>
      <c r="AH248" s="28" t="s">
        <v>1</v>
      </c>
      <c r="AI248" s="28"/>
      <c r="AJ248" s="28"/>
      <c r="AK248" s="28"/>
      <c r="AL248" s="28"/>
      <c r="AM248" s="28"/>
      <c r="AN248" s="28"/>
      <c r="AO248" s="28"/>
      <c r="AP248" s="28"/>
      <c r="AQ248" s="23"/>
      <c r="AR248" s="23"/>
      <c r="AS248" s="23"/>
      <c r="AT248" s="23"/>
      <c r="AU248" s="28" t="s">
        <v>160</v>
      </c>
      <c r="AV248" s="28"/>
      <c r="AW248" s="28"/>
      <c r="AX248" s="28"/>
      <c r="AY248" s="28"/>
      <c r="AZ248" s="28"/>
      <c r="BA248" s="28"/>
      <c r="BB248" s="28"/>
      <c r="BC248" s="28"/>
      <c r="BD248" s="28"/>
      <c r="BE248" s="28"/>
      <c r="BF248" s="28"/>
    </row>
    <row r="249" spans="1:64" ht="15" x14ac:dyDescent="0.2">
      <c r="AB249" s="23"/>
      <c r="AC249" s="23"/>
      <c r="AD249" s="23"/>
      <c r="AE249" s="23"/>
      <c r="AF249" s="23"/>
      <c r="AG249" s="23"/>
      <c r="AH249" s="24"/>
      <c r="AI249" s="24"/>
      <c r="AJ249" s="24"/>
      <c r="AK249" s="24"/>
      <c r="AL249" s="24"/>
      <c r="AM249" s="24"/>
      <c r="AN249" s="24"/>
      <c r="AO249" s="24"/>
      <c r="AP249" s="24"/>
      <c r="AQ249" s="23"/>
      <c r="AR249" s="23"/>
      <c r="AS249" s="23"/>
      <c r="AT249" s="23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</row>
    <row r="250" spans="1:64" ht="18" customHeight="1" x14ac:dyDescent="0.2">
      <c r="A250" s="128" t="s">
        <v>221</v>
      </c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  <c r="AA250" s="125"/>
      <c r="AB250" s="23"/>
      <c r="AC250" s="23"/>
      <c r="AD250" s="23"/>
      <c r="AE250" s="23"/>
      <c r="AF250" s="23"/>
      <c r="AG250" s="23"/>
      <c r="AH250" s="43"/>
      <c r="AI250" s="43"/>
      <c r="AJ250" s="43"/>
      <c r="AK250" s="43"/>
      <c r="AL250" s="43"/>
      <c r="AM250" s="43"/>
      <c r="AN250" s="43"/>
      <c r="AO250" s="43"/>
      <c r="AP250" s="43"/>
      <c r="AQ250" s="23"/>
      <c r="AR250" s="23"/>
      <c r="AS250" s="23"/>
      <c r="AT250" s="23"/>
      <c r="AU250" s="130" t="s">
        <v>223</v>
      </c>
      <c r="AV250" s="127"/>
      <c r="AW250" s="127"/>
      <c r="AX250" s="127"/>
      <c r="AY250" s="127"/>
      <c r="AZ250" s="127"/>
      <c r="BA250" s="127"/>
      <c r="BB250" s="127"/>
      <c r="BC250" s="127"/>
      <c r="BD250" s="127"/>
      <c r="BE250" s="127"/>
      <c r="BF250" s="127"/>
    </row>
    <row r="251" spans="1:64" ht="12" customHeight="1" x14ac:dyDescent="0.2">
      <c r="AB251" s="23"/>
      <c r="AC251" s="23"/>
      <c r="AD251" s="23"/>
      <c r="AE251" s="23"/>
      <c r="AF251" s="23"/>
      <c r="AG251" s="23"/>
      <c r="AH251" s="28" t="s">
        <v>1</v>
      </c>
      <c r="AI251" s="28"/>
      <c r="AJ251" s="28"/>
      <c r="AK251" s="28"/>
      <c r="AL251" s="28"/>
      <c r="AM251" s="28"/>
      <c r="AN251" s="28"/>
      <c r="AO251" s="28"/>
      <c r="AP251" s="28"/>
      <c r="AQ251" s="23"/>
      <c r="AR251" s="23"/>
      <c r="AS251" s="23"/>
      <c r="AT251" s="23"/>
      <c r="AU251" s="28" t="s">
        <v>160</v>
      </c>
      <c r="AV251" s="28"/>
      <c r="AW251" s="28"/>
      <c r="AX251" s="28"/>
      <c r="AY251" s="28"/>
      <c r="AZ251" s="28"/>
      <c r="BA251" s="28"/>
      <c r="BB251" s="28"/>
      <c r="BC251" s="28"/>
      <c r="BD251" s="28"/>
      <c r="BE251" s="28"/>
      <c r="BF251" s="28"/>
    </row>
  </sheetData>
  <mergeCells count="1629">
    <mergeCell ref="BJ177:BL177"/>
    <mergeCell ref="AR177:AT177"/>
    <mergeCell ref="AU177:AW177"/>
    <mergeCell ref="AX177:AZ177"/>
    <mergeCell ref="BA177:BC177"/>
    <mergeCell ref="BD177:BF177"/>
    <mergeCell ref="BG177:BI177"/>
    <mergeCell ref="BJ176:BL176"/>
    <mergeCell ref="A177:C177"/>
    <mergeCell ref="D177:V177"/>
    <mergeCell ref="W177:Y177"/>
    <mergeCell ref="Z177:AB177"/>
    <mergeCell ref="AC177:AE177"/>
    <mergeCell ref="AF177:AH177"/>
    <mergeCell ref="AI177:AK177"/>
    <mergeCell ref="AL177:AN177"/>
    <mergeCell ref="AO177:AQ177"/>
    <mergeCell ref="AR176:AT176"/>
    <mergeCell ref="AU176:AW176"/>
    <mergeCell ref="AX176:AZ176"/>
    <mergeCell ref="BA176:BC176"/>
    <mergeCell ref="BD176:BF176"/>
    <mergeCell ref="BG176:BI176"/>
    <mergeCell ref="BJ175:BL175"/>
    <mergeCell ref="A176:C176"/>
    <mergeCell ref="D176:V176"/>
    <mergeCell ref="W176:Y176"/>
    <mergeCell ref="Z176:AB176"/>
    <mergeCell ref="AC176:AE176"/>
    <mergeCell ref="AF176:AH176"/>
    <mergeCell ref="AI176:AK176"/>
    <mergeCell ref="AL176:AN176"/>
    <mergeCell ref="AO176:AQ176"/>
    <mergeCell ref="AR175:AT175"/>
    <mergeCell ref="AU175:AW175"/>
    <mergeCell ref="AX175:AZ175"/>
    <mergeCell ref="BA175:BC175"/>
    <mergeCell ref="BD175:BF175"/>
    <mergeCell ref="BG175:BI175"/>
    <mergeCell ref="A175:C175"/>
    <mergeCell ref="D175:V175"/>
    <mergeCell ref="W175:Y175"/>
    <mergeCell ref="Z175:AB175"/>
    <mergeCell ref="AC175:AE175"/>
    <mergeCell ref="AO165:AS165"/>
    <mergeCell ref="AT165:AX165"/>
    <mergeCell ref="AY165:BC165"/>
    <mergeCell ref="BD165:BH165"/>
    <mergeCell ref="BI165:BM165"/>
    <mergeCell ref="BN165:BR165"/>
    <mergeCell ref="AT164:AX164"/>
    <mergeCell ref="AY164:BC164"/>
    <mergeCell ref="BD164:BH164"/>
    <mergeCell ref="BI164:BM164"/>
    <mergeCell ref="BN164:BR164"/>
    <mergeCell ref="A165:T165"/>
    <mergeCell ref="U165:Y165"/>
    <mergeCell ref="Z165:AD165"/>
    <mergeCell ref="AE165:AI165"/>
    <mergeCell ref="AJ165:AN165"/>
    <mergeCell ref="A164:T164"/>
    <mergeCell ref="U164:Y164"/>
    <mergeCell ref="Z164:AD164"/>
    <mergeCell ref="AE164:AI164"/>
    <mergeCell ref="AJ164:AN164"/>
    <mergeCell ref="AO164:AS164"/>
    <mergeCell ref="AO163:AS163"/>
    <mergeCell ref="AT163:AX163"/>
    <mergeCell ref="AY163:BC163"/>
    <mergeCell ref="BD163:BH163"/>
    <mergeCell ref="BI163:BM163"/>
    <mergeCell ref="BN163:BR163"/>
    <mergeCell ref="AT162:AX162"/>
    <mergeCell ref="AY162:BC162"/>
    <mergeCell ref="BD162:BH162"/>
    <mergeCell ref="BI162:BM162"/>
    <mergeCell ref="BN162:BR162"/>
    <mergeCell ref="A163:T163"/>
    <mergeCell ref="U163:Y163"/>
    <mergeCell ref="Z163:AD163"/>
    <mergeCell ref="AE163:AI163"/>
    <mergeCell ref="AJ163:AN163"/>
    <mergeCell ref="A162:T162"/>
    <mergeCell ref="U162:Y162"/>
    <mergeCell ref="Z162:AD162"/>
    <mergeCell ref="AE162:AI162"/>
    <mergeCell ref="AJ162:AN162"/>
    <mergeCell ref="AO162:AS162"/>
    <mergeCell ref="AO161:AS161"/>
    <mergeCell ref="AT161:AX161"/>
    <mergeCell ref="AY161:BC161"/>
    <mergeCell ref="BD161:BH161"/>
    <mergeCell ref="BI161:BM161"/>
    <mergeCell ref="BN161:BR161"/>
    <mergeCell ref="AT160:AX160"/>
    <mergeCell ref="AY160:BC160"/>
    <mergeCell ref="BD160:BH160"/>
    <mergeCell ref="BI160:BM160"/>
    <mergeCell ref="BN160:BR160"/>
    <mergeCell ref="A161:T161"/>
    <mergeCell ref="U161:Y161"/>
    <mergeCell ref="Z161:AD161"/>
    <mergeCell ref="AE161:AI161"/>
    <mergeCell ref="AJ161:AN161"/>
    <mergeCell ref="AY159:BC159"/>
    <mergeCell ref="BD159:BH159"/>
    <mergeCell ref="BI159:BM159"/>
    <mergeCell ref="BN159:BR159"/>
    <mergeCell ref="A160:T160"/>
    <mergeCell ref="U160:Y160"/>
    <mergeCell ref="Z160:AD160"/>
    <mergeCell ref="AE160:AI160"/>
    <mergeCell ref="AJ160:AN160"/>
    <mergeCell ref="AO160:AS160"/>
    <mergeCell ref="BD158:BH158"/>
    <mergeCell ref="BI158:BM158"/>
    <mergeCell ref="BN158:BR158"/>
    <mergeCell ref="A159:T159"/>
    <mergeCell ref="U159:Y159"/>
    <mergeCell ref="Z159:AD159"/>
    <mergeCell ref="AE159:AI159"/>
    <mergeCell ref="AJ159:AN159"/>
    <mergeCell ref="AO159:AS159"/>
    <mergeCell ref="AT159:AX159"/>
    <mergeCell ref="Z158:AD158"/>
    <mergeCell ref="AE158:AI158"/>
    <mergeCell ref="AJ158:AN158"/>
    <mergeCell ref="AO158:AS158"/>
    <mergeCell ref="AT158:AX158"/>
    <mergeCell ref="AY158:BC158"/>
    <mergeCell ref="A157:T157"/>
    <mergeCell ref="U157:Y157"/>
    <mergeCell ref="Z157:AD157"/>
    <mergeCell ref="AE157:AI157"/>
    <mergeCell ref="AJ157:AN157"/>
    <mergeCell ref="AO157:AS157"/>
    <mergeCell ref="AT157:AX157"/>
    <mergeCell ref="AY157:BC157"/>
    <mergeCell ref="BD157:BH157"/>
    <mergeCell ref="BE148:BI148"/>
    <mergeCell ref="BE147:BI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46:BI146"/>
    <mergeCell ref="A147:C147"/>
    <mergeCell ref="D147:P147"/>
    <mergeCell ref="Q147:U147"/>
    <mergeCell ref="V147:AE147"/>
    <mergeCell ref="AF147:AJ147"/>
    <mergeCell ref="AK147:AO147"/>
    <mergeCell ref="AP147:AT147"/>
    <mergeCell ref="AU147:AY147"/>
    <mergeCell ref="AZ147:BD147"/>
    <mergeCell ref="BE145:BI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BE144:BI144"/>
    <mergeCell ref="A145:C145"/>
    <mergeCell ref="D145:P145"/>
    <mergeCell ref="Q145:U145"/>
    <mergeCell ref="V145:AE145"/>
    <mergeCell ref="AF145:AJ145"/>
    <mergeCell ref="AK145:AO145"/>
    <mergeCell ref="AP145:AT145"/>
    <mergeCell ref="AU145:AY145"/>
    <mergeCell ref="AZ145:BD145"/>
    <mergeCell ref="BE143:BI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V143:AE143"/>
    <mergeCell ref="AF143:AJ143"/>
    <mergeCell ref="AK143:AO143"/>
    <mergeCell ref="AP143:AT143"/>
    <mergeCell ref="AU143:AY143"/>
    <mergeCell ref="AZ143:BD143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BE134:BI134"/>
    <mergeCell ref="BJ134:BN134"/>
    <mergeCell ref="BO134:BS134"/>
    <mergeCell ref="BT134:BX134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BD118:BH118"/>
    <mergeCell ref="Z118:AD118"/>
    <mergeCell ref="AE118:AI118"/>
    <mergeCell ref="AJ118:AN118"/>
    <mergeCell ref="AO118:AS118"/>
    <mergeCell ref="AT118:AX118"/>
    <mergeCell ref="AY118:BC118"/>
    <mergeCell ref="A117:C117"/>
    <mergeCell ref="D117:T117"/>
    <mergeCell ref="U117:Y117"/>
    <mergeCell ref="Z117:AD117"/>
    <mergeCell ref="AE117:AI117"/>
    <mergeCell ref="AJ117:AN117"/>
    <mergeCell ref="AO117:AS117"/>
    <mergeCell ref="AT117:AX117"/>
    <mergeCell ref="AY117:BC117"/>
    <mergeCell ref="BL108:BP108"/>
    <mergeCell ref="BQ108:BT108"/>
    <mergeCell ref="BU108:BY108"/>
    <mergeCell ref="AI108:AM108"/>
    <mergeCell ref="AN108:AR108"/>
    <mergeCell ref="AS108:AW108"/>
    <mergeCell ref="AX108:BA108"/>
    <mergeCell ref="BB108:BF108"/>
    <mergeCell ref="BG108:BK108"/>
    <mergeCell ref="BB107:BF107"/>
    <mergeCell ref="BG107:BK107"/>
    <mergeCell ref="BL107:BP107"/>
    <mergeCell ref="BQ107:BT107"/>
    <mergeCell ref="BU107:BY107"/>
    <mergeCell ref="A108:C108"/>
    <mergeCell ref="D108:T108"/>
    <mergeCell ref="U108:Y108"/>
    <mergeCell ref="Z108:AD108"/>
    <mergeCell ref="AE108:AH108"/>
    <mergeCell ref="A107:C107"/>
    <mergeCell ref="D107:T107"/>
    <mergeCell ref="U107:Y107"/>
    <mergeCell ref="Z107:AD107"/>
    <mergeCell ref="AE107:AH107"/>
    <mergeCell ref="AI107:AM107"/>
    <mergeCell ref="AN107:AR107"/>
    <mergeCell ref="AS107:AW107"/>
    <mergeCell ref="AX107:BA107"/>
    <mergeCell ref="BG88:BK88"/>
    <mergeCell ref="BG87:BK87"/>
    <mergeCell ref="A88:D88"/>
    <mergeCell ref="E88:W88"/>
    <mergeCell ref="X88:AB88"/>
    <mergeCell ref="AC88:AG88"/>
    <mergeCell ref="AH88:AL88"/>
    <mergeCell ref="AM88:AQ88"/>
    <mergeCell ref="AR88:AV88"/>
    <mergeCell ref="AW88:BA88"/>
    <mergeCell ref="BB88:BF88"/>
    <mergeCell ref="BG86:BK86"/>
    <mergeCell ref="A87:D87"/>
    <mergeCell ref="E87:W87"/>
    <mergeCell ref="X87:AB87"/>
    <mergeCell ref="AC87:AG87"/>
    <mergeCell ref="AH87:AL87"/>
    <mergeCell ref="AM87:AQ87"/>
    <mergeCell ref="AR87:AV87"/>
    <mergeCell ref="AW87:BA87"/>
    <mergeCell ref="BB87:BF87"/>
    <mergeCell ref="BG85:BK85"/>
    <mergeCell ref="A86:D86"/>
    <mergeCell ref="E86:W86"/>
    <mergeCell ref="X86:AB86"/>
    <mergeCell ref="AC86:AG86"/>
    <mergeCell ref="AH86:AL86"/>
    <mergeCell ref="AM86:AQ86"/>
    <mergeCell ref="AR86:AV86"/>
    <mergeCell ref="AW86:BA86"/>
    <mergeCell ref="BB86:BF86"/>
    <mergeCell ref="BG84:BK84"/>
    <mergeCell ref="A85:D85"/>
    <mergeCell ref="E85:W85"/>
    <mergeCell ref="X85:AB85"/>
    <mergeCell ref="AC85:AG85"/>
    <mergeCell ref="AH85:AL85"/>
    <mergeCell ref="AM85:AQ85"/>
    <mergeCell ref="AR85:AV85"/>
    <mergeCell ref="AW85:BA85"/>
    <mergeCell ref="BB85:BF85"/>
    <mergeCell ref="BG83:BK83"/>
    <mergeCell ref="A84:D84"/>
    <mergeCell ref="E84:W84"/>
    <mergeCell ref="X84:AB84"/>
    <mergeCell ref="AC84:AG84"/>
    <mergeCell ref="AH84:AL84"/>
    <mergeCell ref="AM84:AQ84"/>
    <mergeCell ref="AR84:AV84"/>
    <mergeCell ref="AW84:BA84"/>
    <mergeCell ref="BB84:BF84"/>
    <mergeCell ref="BG82:BK82"/>
    <mergeCell ref="A83:D83"/>
    <mergeCell ref="E83:W83"/>
    <mergeCell ref="X83:AB83"/>
    <mergeCell ref="AC83:AG83"/>
    <mergeCell ref="AH83:AL83"/>
    <mergeCell ref="AM83:AQ83"/>
    <mergeCell ref="AR83:AV83"/>
    <mergeCell ref="AW83:BA83"/>
    <mergeCell ref="BB83:BF83"/>
    <mergeCell ref="BG81:BK81"/>
    <mergeCell ref="A82:D82"/>
    <mergeCell ref="E82:W82"/>
    <mergeCell ref="X82:AB82"/>
    <mergeCell ref="AC82:AG82"/>
    <mergeCell ref="AH82:AL82"/>
    <mergeCell ref="AM82:AQ82"/>
    <mergeCell ref="AR82:AV82"/>
    <mergeCell ref="AW82:BA82"/>
    <mergeCell ref="BB82:BF82"/>
    <mergeCell ref="BG80:BK80"/>
    <mergeCell ref="A81:D81"/>
    <mergeCell ref="E81:W81"/>
    <mergeCell ref="X81:AB81"/>
    <mergeCell ref="AC81:AG81"/>
    <mergeCell ref="AH81:AL81"/>
    <mergeCell ref="AM81:AQ81"/>
    <mergeCell ref="AR81:AV81"/>
    <mergeCell ref="AW81:BA81"/>
    <mergeCell ref="BB81:BF81"/>
    <mergeCell ref="BG79:BK79"/>
    <mergeCell ref="A80:D80"/>
    <mergeCell ref="E80:W80"/>
    <mergeCell ref="X80:AB80"/>
    <mergeCell ref="AC80:AG80"/>
    <mergeCell ref="AH80:AL80"/>
    <mergeCell ref="AM80:AQ80"/>
    <mergeCell ref="AR80:AV80"/>
    <mergeCell ref="AW80:BA80"/>
    <mergeCell ref="BB80:BF80"/>
    <mergeCell ref="AC79:AG79"/>
    <mergeCell ref="AH79:AL79"/>
    <mergeCell ref="AM79:AQ79"/>
    <mergeCell ref="AR79:AV79"/>
    <mergeCell ref="AW79:BA79"/>
    <mergeCell ref="BB79:BF79"/>
    <mergeCell ref="A78:D78"/>
    <mergeCell ref="E78:W78"/>
    <mergeCell ref="X78:AB78"/>
    <mergeCell ref="AC78:AG78"/>
    <mergeCell ref="AH78:AL78"/>
    <mergeCell ref="AM78:AQ78"/>
    <mergeCell ref="AR78:AV78"/>
    <mergeCell ref="AW78:BA78"/>
    <mergeCell ref="BB78:BF78"/>
    <mergeCell ref="BB61:BF61"/>
    <mergeCell ref="BG61:BK61"/>
    <mergeCell ref="BL61:BP61"/>
    <mergeCell ref="BQ61:BT61"/>
    <mergeCell ref="BU61:BY61"/>
    <mergeCell ref="BU60:BY60"/>
    <mergeCell ref="A61:D61"/>
    <mergeCell ref="E61:T61"/>
    <mergeCell ref="U61:Y61"/>
    <mergeCell ref="Z61:AD61"/>
    <mergeCell ref="AE61:AH61"/>
    <mergeCell ref="AI61:AM61"/>
    <mergeCell ref="AN61:AR61"/>
    <mergeCell ref="AS61:AW61"/>
    <mergeCell ref="AX61:BA61"/>
    <mergeCell ref="AS60:AW60"/>
    <mergeCell ref="AX60:BA60"/>
    <mergeCell ref="BB60:BF60"/>
    <mergeCell ref="BG60:BK60"/>
    <mergeCell ref="BL60:BP60"/>
    <mergeCell ref="BQ60:BT60"/>
    <mergeCell ref="BL59:BP59"/>
    <mergeCell ref="BQ59:BT59"/>
    <mergeCell ref="BU59:BY59"/>
    <mergeCell ref="A60:D60"/>
    <mergeCell ref="E60:T60"/>
    <mergeCell ref="U60:Y60"/>
    <mergeCell ref="Z60:AD60"/>
    <mergeCell ref="AE60:AH60"/>
    <mergeCell ref="AI60:AM60"/>
    <mergeCell ref="AN60:AR60"/>
    <mergeCell ref="AI59:AM59"/>
    <mergeCell ref="AN59:AR59"/>
    <mergeCell ref="AS59:AW59"/>
    <mergeCell ref="AX59:BA59"/>
    <mergeCell ref="BB59:BF59"/>
    <mergeCell ref="BG59:BK59"/>
    <mergeCell ref="BB58:BF58"/>
    <mergeCell ref="BG58:BK58"/>
    <mergeCell ref="BL58:BP58"/>
    <mergeCell ref="BQ58:BT58"/>
    <mergeCell ref="BU58:BY58"/>
    <mergeCell ref="A59:D59"/>
    <mergeCell ref="E59:T59"/>
    <mergeCell ref="U59:Y59"/>
    <mergeCell ref="Z59:AD59"/>
    <mergeCell ref="AE59:AH59"/>
    <mergeCell ref="BU57:BY57"/>
    <mergeCell ref="A58:D58"/>
    <mergeCell ref="E58:T58"/>
    <mergeCell ref="U58:Y58"/>
    <mergeCell ref="Z58:AD58"/>
    <mergeCell ref="AE58:AH58"/>
    <mergeCell ref="AI58:AM58"/>
    <mergeCell ref="AN58:AR58"/>
    <mergeCell ref="AS58:AW58"/>
    <mergeCell ref="AX58:BA58"/>
    <mergeCell ref="AS57:AW57"/>
    <mergeCell ref="AX57:BA57"/>
    <mergeCell ref="BB57:BF57"/>
    <mergeCell ref="BG57:BK57"/>
    <mergeCell ref="BL57:BP57"/>
    <mergeCell ref="BQ57:BT57"/>
    <mergeCell ref="BL56:BP56"/>
    <mergeCell ref="BQ56:BT56"/>
    <mergeCell ref="BU56:BY56"/>
    <mergeCell ref="A57:D57"/>
    <mergeCell ref="E57:T57"/>
    <mergeCell ref="U57:Y57"/>
    <mergeCell ref="Z57:AD57"/>
    <mergeCell ref="AE57:AH57"/>
    <mergeCell ref="AI57:AM57"/>
    <mergeCell ref="AN57:AR57"/>
    <mergeCell ref="AI56:AM56"/>
    <mergeCell ref="AN56:AR56"/>
    <mergeCell ref="AS56:AW56"/>
    <mergeCell ref="AX56:BA56"/>
    <mergeCell ref="BB56:BF56"/>
    <mergeCell ref="BG56:BK56"/>
    <mergeCell ref="BB55:BF55"/>
    <mergeCell ref="BG55:BK55"/>
    <mergeCell ref="BL55:BP55"/>
    <mergeCell ref="BQ55:BT55"/>
    <mergeCell ref="BU55:BY55"/>
    <mergeCell ref="A56:D56"/>
    <mergeCell ref="E56:T56"/>
    <mergeCell ref="U56:Y56"/>
    <mergeCell ref="Z56:AD56"/>
    <mergeCell ref="AE56:AH56"/>
    <mergeCell ref="BU54:BY54"/>
    <mergeCell ref="A55:D55"/>
    <mergeCell ref="E55:T55"/>
    <mergeCell ref="U55:Y55"/>
    <mergeCell ref="Z55:AD55"/>
    <mergeCell ref="AE55:AH55"/>
    <mergeCell ref="AI55:AM55"/>
    <mergeCell ref="AN55:AR55"/>
    <mergeCell ref="AS55:AW55"/>
    <mergeCell ref="AX55:BA55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50:AA250"/>
    <mergeCell ref="AH250:AP250"/>
    <mergeCell ref="AU250:BF250"/>
    <mergeCell ref="AH251:AP251"/>
    <mergeCell ref="AU251:BF251"/>
    <mergeCell ref="A31:D31"/>
    <mergeCell ref="E31:T31"/>
    <mergeCell ref="U31:Y31"/>
    <mergeCell ref="Z31:AD31"/>
    <mergeCell ref="AE31:AH31"/>
    <mergeCell ref="A243:BL243"/>
    <mergeCell ref="A247:AA247"/>
    <mergeCell ref="AH247:AP247"/>
    <mergeCell ref="AU247:BF247"/>
    <mergeCell ref="AH248:AP248"/>
    <mergeCell ref="AU248:BF248"/>
    <mergeCell ref="AW235:BD235"/>
    <mergeCell ref="BE235:BL235"/>
    <mergeCell ref="A237:BL237"/>
    <mergeCell ref="A238:BL238"/>
    <mergeCell ref="A241:BL241"/>
    <mergeCell ref="A242:BL242"/>
    <mergeCell ref="AQ234:AV234"/>
    <mergeCell ref="AW234:BD234"/>
    <mergeCell ref="BE234:BL234"/>
    <mergeCell ref="A235:F235"/>
    <mergeCell ref="G235:S235"/>
    <mergeCell ref="T235:Y235"/>
    <mergeCell ref="Z235:AD235"/>
    <mergeCell ref="AE235:AJ235"/>
    <mergeCell ref="AK235:AP235"/>
    <mergeCell ref="AQ235:AV235"/>
    <mergeCell ref="A234:F234"/>
    <mergeCell ref="G234:S234"/>
    <mergeCell ref="T234:Y234"/>
    <mergeCell ref="Z234:AD234"/>
    <mergeCell ref="AE234:AJ234"/>
    <mergeCell ref="AK234:AP234"/>
    <mergeCell ref="BE231:BL232"/>
    <mergeCell ref="A233:F233"/>
    <mergeCell ref="G233:S233"/>
    <mergeCell ref="T233:Y233"/>
    <mergeCell ref="Z233:AD233"/>
    <mergeCell ref="AE233:AJ233"/>
    <mergeCell ref="AK233:AP233"/>
    <mergeCell ref="AQ233:AV233"/>
    <mergeCell ref="AW233:BD233"/>
    <mergeCell ref="BE233:BL233"/>
    <mergeCell ref="A229:BL229"/>
    <mergeCell ref="A230:BL230"/>
    <mergeCell ref="A231:F232"/>
    <mergeCell ref="G231:S232"/>
    <mergeCell ref="T231:Y232"/>
    <mergeCell ref="Z231:AD232"/>
    <mergeCell ref="AE231:AJ232"/>
    <mergeCell ref="AK231:AP232"/>
    <mergeCell ref="AQ231:AV232"/>
    <mergeCell ref="AW231:BD232"/>
    <mergeCell ref="AJ227:AN227"/>
    <mergeCell ref="AO227:AS227"/>
    <mergeCell ref="AT227:AW227"/>
    <mergeCell ref="AX227:BB227"/>
    <mergeCell ref="BC227:BG227"/>
    <mergeCell ref="BH227:BL227"/>
    <mergeCell ref="A227:F227"/>
    <mergeCell ref="G227:P227"/>
    <mergeCell ref="Q227:U227"/>
    <mergeCell ref="V227:Y227"/>
    <mergeCell ref="Z227:AD227"/>
    <mergeCell ref="AE227:AI227"/>
    <mergeCell ref="AJ226:AN226"/>
    <mergeCell ref="AO226:AS226"/>
    <mergeCell ref="AT226:AW226"/>
    <mergeCell ref="AX226:BB226"/>
    <mergeCell ref="BC226:BG226"/>
    <mergeCell ref="BH226:BL226"/>
    <mergeCell ref="A226:F226"/>
    <mergeCell ref="G226:P226"/>
    <mergeCell ref="Q226:U226"/>
    <mergeCell ref="V226:Y226"/>
    <mergeCell ref="Z226:AD226"/>
    <mergeCell ref="AE226:AI226"/>
    <mergeCell ref="AJ225:AN225"/>
    <mergeCell ref="AO225:AS225"/>
    <mergeCell ref="AT225:AW225"/>
    <mergeCell ref="AX225:BB225"/>
    <mergeCell ref="BC225:BG225"/>
    <mergeCell ref="BH225:BL225"/>
    <mergeCell ref="A225:F225"/>
    <mergeCell ref="G225:P225"/>
    <mergeCell ref="Q225:U225"/>
    <mergeCell ref="V225:Y225"/>
    <mergeCell ref="Z225:AD225"/>
    <mergeCell ref="AE225:AI225"/>
    <mergeCell ref="AT223:AW224"/>
    <mergeCell ref="AX223:BG223"/>
    <mergeCell ref="BH223:BL224"/>
    <mergeCell ref="Z224:AD224"/>
    <mergeCell ref="AE224:AI224"/>
    <mergeCell ref="AX224:BB224"/>
    <mergeCell ref="BC224:BG224"/>
    <mergeCell ref="A221:BL221"/>
    <mergeCell ref="A222:F224"/>
    <mergeCell ref="G222:P224"/>
    <mergeCell ref="Q222:AN222"/>
    <mergeCell ref="AO222:BL222"/>
    <mergeCell ref="Q223:U224"/>
    <mergeCell ref="V223:Y224"/>
    <mergeCell ref="Z223:AI223"/>
    <mergeCell ref="AJ223:AN224"/>
    <mergeCell ref="AO223:AS224"/>
    <mergeCell ref="AK218:AP218"/>
    <mergeCell ref="AQ218:AV218"/>
    <mergeCell ref="AW218:BA218"/>
    <mergeCell ref="BB218:BF218"/>
    <mergeCell ref="BG218:BL218"/>
    <mergeCell ref="A220:BL220"/>
    <mergeCell ref="AK217:AP217"/>
    <mergeCell ref="AQ217:AV217"/>
    <mergeCell ref="AW217:BA217"/>
    <mergeCell ref="BB217:BF217"/>
    <mergeCell ref="BG217:BL217"/>
    <mergeCell ref="A218:F218"/>
    <mergeCell ref="G218:S218"/>
    <mergeCell ref="T218:Y218"/>
    <mergeCell ref="Z218:AD218"/>
    <mergeCell ref="AE218:AJ218"/>
    <mergeCell ref="AK216:AP216"/>
    <mergeCell ref="AQ216:AV216"/>
    <mergeCell ref="AW216:BA216"/>
    <mergeCell ref="BB216:BF216"/>
    <mergeCell ref="BG216:BL216"/>
    <mergeCell ref="A217:F217"/>
    <mergeCell ref="G217:S217"/>
    <mergeCell ref="T217:Y217"/>
    <mergeCell ref="Z217:AD217"/>
    <mergeCell ref="AE217:AJ217"/>
    <mergeCell ref="AQ214:AV215"/>
    <mergeCell ref="AW214:BF214"/>
    <mergeCell ref="BG214:BL215"/>
    <mergeCell ref="AW215:BA215"/>
    <mergeCell ref="BB215:BF215"/>
    <mergeCell ref="A216:F216"/>
    <mergeCell ref="G216:S216"/>
    <mergeCell ref="T216:Y216"/>
    <mergeCell ref="Z216:AD216"/>
    <mergeCell ref="AE216:AJ216"/>
    <mergeCell ref="A214:F215"/>
    <mergeCell ref="G214:S215"/>
    <mergeCell ref="T214:Y215"/>
    <mergeCell ref="Z214:AD215"/>
    <mergeCell ref="AE214:AJ215"/>
    <mergeCell ref="AK214:AP215"/>
    <mergeCell ref="BP204:BS204"/>
    <mergeCell ref="A207:BL207"/>
    <mergeCell ref="A208:BL208"/>
    <mergeCell ref="A211:BL211"/>
    <mergeCell ref="A212:BL212"/>
    <mergeCell ref="A213:BL213"/>
    <mergeCell ref="AO204:AR204"/>
    <mergeCell ref="AS204:AW204"/>
    <mergeCell ref="AX204:BA204"/>
    <mergeCell ref="BB204:BF204"/>
    <mergeCell ref="BG204:BJ204"/>
    <mergeCell ref="BK204:BO204"/>
    <mergeCell ref="BB203:BF203"/>
    <mergeCell ref="BG203:BJ203"/>
    <mergeCell ref="BK203:BO203"/>
    <mergeCell ref="BP203:BS203"/>
    <mergeCell ref="A204:M204"/>
    <mergeCell ref="N204:U204"/>
    <mergeCell ref="V204:Z204"/>
    <mergeCell ref="AA204:AE204"/>
    <mergeCell ref="AF204:AI204"/>
    <mergeCell ref="AJ204:AN204"/>
    <mergeCell ref="BP202:BS202"/>
    <mergeCell ref="A203:M203"/>
    <mergeCell ref="N203:U203"/>
    <mergeCell ref="V203:Z203"/>
    <mergeCell ref="AA203:AE203"/>
    <mergeCell ref="AF203:AI203"/>
    <mergeCell ref="AJ203:AN203"/>
    <mergeCell ref="AO203:AR203"/>
    <mergeCell ref="AS203:AW203"/>
    <mergeCell ref="AX203:BA203"/>
    <mergeCell ref="AO202:AR202"/>
    <mergeCell ref="AS202:AW202"/>
    <mergeCell ref="AX202:BA202"/>
    <mergeCell ref="BB202:BF202"/>
    <mergeCell ref="BG202:BJ202"/>
    <mergeCell ref="BK202:BO202"/>
    <mergeCell ref="BB201:BF201"/>
    <mergeCell ref="BG201:BJ201"/>
    <mergeCell ref="BK201:BO201"/>
    <mergeCell ref="BP201:BS201"/>
    <mergeCell ref="A202:M202"/>
    <mergeCell ref="N202:U202"/>
    <mergeCell ref="V202:Z202"/>
    <mergeCell ref="AA202:AE202"/>
    <mergeCell ref="AF202:AI202"/>
    <mergeCell ref="AJ202:AN202"/>
    <mergeCell ref="AA201:AE201"/>
    <mergeCell ref="AF201:AI201"/>
    <mergeCell ref="AJ201:AN201"/>
    <mergeCell ref="AO201:AR201"/>
    <mergeCell ref="AS201:AW201"/>
    <mergeCell ref="AX201:BA201"/>
    <mergeCell ref="A198:BL198"/>
    <mergeCell ref="A199:BM199"/>
    <mergeCell ref="A200:M201"/>
    <mergeCell ref="N200:U201"/>
    <mergeCell ref="V200:Z201"/>
    <mergeCell ref="AA200:AI200"/>
    <mergeCell ref="AJ200:AR200"/>
    <mergeCell ref="AS200:BA200"/>
    <mergeCell ref="BB200:BJ200"/>
    <mergeCell ref="BK200:BS200"/>
    <mergeCell ref="AZ194:BD194"/>
    <mergeCell ref="A195:F195"/>
    <mergeCell ref="G195:S195"/>
    <mergeCell ref="T195:Z195"/>
    <mergeCell ref="AA195:AE195"/>
    <mergeCell ref="AF195:AJ195"/>
    <mergeCell ref="AK195:AO195"/>
    <mergeCell ref="AP195:AT195"/>
    <mergeCell ref="AU195:AY195"/>
    <mergeCell ref="AZ195:BD195"/>
    <mergeCell ref="AU193:AY193"/>
    <mergeCell ref="AZ193:BD193"/>
    <mergeCell ref="A194:F194"/>
    <mergeCell ref="G194:S194"/>
    <mergeCell ref="T194:Z194"/>
    <mergeCell ref="AA194:AE194"/>
    <mergeCell ref="AF194:AJ194"/>
    <mergeCell ref="AK194:AO194"/>
    <mergeCell ref="AP194:AT194"/>
    <mergeCell ref="AU194:AY194"/>
    <mergeCell ref="AP192:AT192"/>
    <mergeCell ref="AU192:AY192"/>
    <mergeCell ref="AZ192:BD192"/>
    <mergeCell ref="A193:F193"/>
    <mergeCell ref="G193:S193"/>
    <mergeCell ref="T193:Z193"/>
    <mergeCell ref="AA193:AE193"/>
    <mergeCell ref="AF193:AJ193"/>
    <mergeCell ref="AK193:AO193"/>
    <mergeCell ref="AP193:AT193"/>
    <mergeCell ref="A189:BL189"/>
    <mergeCell ref="A190:BD190"/>
    <mergeCell ref="A191:F192"/>
    <mergeCell ref="G191:S192"/>
    <mergeCell ref="T191:Z192"/>
    <mergeCell ref="AA191:AO191"/>
    <mergeCell ref="AP191:BD191"/>
    <mergeCell ref="AA192:AE192"/>
    <mergeCell ref="AF192:AJ192"/>
    <mergeCell ref="AK192:AO192"/>
    <mergeCell ref="AP187:AT187"/>
    <mergeCell ref="AU187:AY187"/>
    <mergeCell ref="AZ187:BD187"/>
    <mergeCell ref="BE187:BI187"/>
    <mergeCell ref="BJ187:BN187"/>
    <mergeCell ref="BO187:BS187"/>
    <mergeCell ref="A187:F187"/>
    <mergeCell ref="G187:S187"/>
    <mergeCell ref="T187:Z187"/>
    <mergeCell ref="AA187:AE187"/>
    <mergeCell ref="AF187:AJ187"/>
    <mergeCell ref="AK187:AO187"/>
    <mergeCell ref="AP186:AT186"/>
    <mergeCell ref="AU186:AY186"/>
    <mergeCell ref="AZ186:BD186"/>
    <mergeCell ref="BE186:BI186"/>
    <mergeCell ref="BJ186:BN186"/>
    <mergeCell ref="BO186:BS186"/>
    <mergeCell ref="A186:F186"/>
    <mergeCell ref="G186:S186"/>
    <mergeCell ref="T186:Z186"/>
    <mergeCell ref="AA186:AE186"/>
    <mergeCell ref="AF186:AJ186"/>
    <mergeCell ref="AK186:AO186"/>
    <mergeCell ref="AP185:AT185"/>
    <mergeCell ref="AU185:AY185"/>
    <mergeCell ref="AZ185:BD185"/>
    <mergeCell ref="BE185:BI185"/>
    <mergeCell ref="BJ185:BN185"/>
    <mergeCell ref="BO185:BS185"/>
    <mergeCell ref="A185:F185"/>
    <mergeCell ref="G185:S185"/>
    <mergeCell ref="T185:Z185"/>
    <mergeCell ref="AA185:AE185"/>
    <mergeCell ref="AF185:AJ185"/>
    <mergeCell ref="AK185:AO185"/>
    <mergeCell ref="AP184:AT184"/>
    <mergeCell ref="AU184:AY184"/>
    <mergeCell ref="AZ184:BD184"/>
    <mergeCell ref="BE184:BI184"/>
    <mergeCell ref="BJ184:BN184"/>
    <mergeCell ref="BO184:BS184"/>
    <mergeCell ref="A182:BS182"/>
    <mergeCell ref="A183:F184"/>
    <mergeCell ref="G183:S184"/>
    <mergeCell ref="T183:Z184"/>
    <mergeCell ref="AA183:AO183"/>
    <mergeCell ref="AP183:BD183"/>
    <mergeCell ref="BE183:BS183"/>
    <mergeCell ref="AA184:AE184"/>
    <mergeCell ref="AF184:AJ184"/>
    <mergeCell ref="AK184:AO184"/>
    <mergeCell ref="BA174:BC174"/>
    <mergeCell ref="BD174:BF174"/>
    <mergeCell ref="BG174:BI174"/>
    <mergeCell ref="BJ174:BL174"/>
    <mergeCell ref="A180:BL180"/>
    <mergeCell ref="A181:BS181"/>
    <mergeCell ref="AF175:AH175"/>
    <mergeCell ref="AI175:AK175"/>
    <mergeCell ref="AL175:AN175"/>
    <mergeCell ref="AO175:AQ175"/>
    <mergeCell ref="AI174:AK174"/>
    <mergeCell ref="AL174:AN174"/>
    <mergeCell ref="AO174:AQ174"/>
    <mergeCell ref="AR174:AT174"/>
    <mergeCell ref="AU174:AW174"/>
    <mergeCell ref="AX174:AZ174"/>
    <mergeCell ref="BA173:BC173"/>
    <mergeCell ref="BD173:BF173"/>
    <mergeCell ref="BG173:BI173"/>
    <mergeCell ref="BJ173:BL173"/>
    <mergeCell ref="A174:C174"/>
    <mergeCell ref="D174:V174"/>
    <mergeCell ref="W174:Y174"/>
    <mergeCell ref="Z174:AB174"/>
    <mergeCell ref="AC174:AE174"/>
    <mergeCell ref="AF174:AH174"/>
    <mergeCell ref="AI173:AK173"/>
    <mergeCell ref="AL173:AN173"/>
    <mergeCell ref="AO173:AQ173"/>
    <mergeCell ref="AR173:AT173"/>
    <mergeCell ref="AU173:AW173"/>
    <mergeCell ref="AX173:AZ173"/>
    <mergeCell ref="BA172:BC172"/>
    <mergeCell ref="BD172:BF172"/>
    <mergeCell ref="BG172:BI172"/>
    <mergeCell ref="BJ172:BL172"/>
    <mergeCell ref="A173:C173"/>
    <mergeCell ref="D173:V173"/>
    <mergeCell ref="W173:Y173"/>
    <mergeCell ref="Z173:AB173"/>
    <mergeCell ref="AC173:AE173"/>
    <mergeCell ref="AF173:AH173"/>
    <mergeCell ref="AI172:AK172"/>
    <mergeCell ref="AL172:AN172"/>
    <mergeCell ref="AO172:AQ172"/>
    <mergeCell ref="AR172:AT172"/>
    <mergeCell ref="AU172:AW172"/>
    <mergeCell ref="AX172:AZ172"/>
    <mergeCell ref="A172:C172"/>
    <mergeCell ref="D172:V172"/>
    <mergeCell ref="W172:Y172"/>
    <mergeCell ref="Z172:AB172"/>
    <mergeCell ref="AC172:AE172"/>
    <mergeCell ref="AF172:AH172"/>
    <mergeCell ref="BJ170:BL171"/>
    <mergeCell ref="W171:Y171"/>
    <mergeCell ref="Z171:AB171"/>
    <mergeCell ref="AC171:AE171"/>
    <mergeCell ref="AF171:AH171"/>
    <mergeCell ref="AI171:AK171"/>
    <mergeCell ref="AL171:AN171"/>
    <mergeCell ref="AO171:AQ171"/>
    <mergeCell ref="AR171:AT171"/>
    <mergeCell ref="BG169:BL169"/>
    <mergeCell ref="W170:AB170"/>
    <mergeCell ref="AC170:AH170"/>
    <mergeCell ref="AI170:AN170"/>
    <mergeCell ref="AO170:AT170"/>
    <mergeCell ref="AU170:AW171"/>
    <mergeCell ref="AX170:AZ171"/>
    <mergeCell ref="BA170:BC171"/>
    <mergeCell ref="BD170:BF171"/>
    <mergeCell ref="BG170:BI171"/>
    <mergeCell ref="A169:C171"/>
    <mergeCell ref="D169:V171"/>
    <mergeCell ref="W169:AH169"/>
    <mergeCell ref="AI169:AT169"/>
    <mergeCell ref="AU169:AZ169"/>
    <mergeCell ref="BA169:BF169"/>
    <mergeCell ref="AT156:AX156"/>
    <mergeCell ref="AY156:BC156"/>
    <mergeCell ref="BD156:BH156"/>
    <mergeCell ref="BI156:BM156"/>
    <mergeCell ref="BN156:BR156"/>
    <mergeCell ref="A168:BL168"/>
    <mergeCell ref="BI157:BM157"/>
    <mergeCell ref="BN157:BR157"/>
    <mergeCell ref="A158:T158"/>
    <mergeCell ref="U158:Y158"/>
    <mergeCell ref="A156:T156"/>
    <mergeCell ref="U156:Y156"/>
    <mergeCell ref="Z156:AD156"/>
    <mergeCell ref="AE156:AI156"/>
    <mergeCell ref="AJ156:AN156"/>
    <mergeCell ref="AO156:AS156"/>
    <mergeCell ref="AO155:AS155"/>
    <mergeCell ref="AT155:AX155"/>
    <mergeCell ref="AY155:BC155"/>
    <mergeCell ref="BD155:BH155"/>
    <mergeCell ref="BI155:BM155"/>
    <mergeCell ref="BN155:BR155"/>
    <mergeCell ref="AT154:AX154"/>
    <mergeCell ref="AY154:BC154"/>
    <mergeCell ref="BD154:BH154"/>
    <mergeCell ref="BI154:BM154"/>
    <mergeCell ref="BN154:BR154"/>
    <mergeCell ref="A155:T155"/>
    <mergeCell ref="U155:Y155"/>
    <mergeCell ref="Z155:AD155"/>
    <mergeCell ref="AE155:AI155"/>
    <mergeCell ref="AJ155:AN155"/>
    <mergeCell ref="A154:T154"/>
    <mergeCell ref="U154:Y154"/>
    <mergeCell ref="Z154:AD154"/>
    <mergeCell ref="AE154:AI154"/>
    <mergeCell ref="AJ154:AN154"/>
    <mergeCell ref="AO154:AS154"/>
    <mergeCell ref="AO153:AS153"/>
    <mergeCell ref="AT153:AX153"/>
    <mergeCell ref="AY153:BC153"/>
    <mergeCell ref="BD153:BH153"/>
    <mergeCell ref="BI153:BM153"/>
    <mergeCell ref="BN153:BR153"/>
    <mergeCell ref="A152:T153"/>
    <mergeCell ref="U152:AD152"/>
    <mergeCell ref="AE152:AN152"/>
    <mergeCell ref="AO152:AX152"/>
    <mergeCell ref="AY152:BH152"/>
    <mergeCell ref="BI152:BR152"/>
    <mergeCell ref="U153:Y153"/>
    <mergeCell ref="Z153:AD153"/>
    <mergeCell ref="AE153:AI153"/>
    <mergeCell ref="AJ153:AN153"/>
    <mergeCell ref="AP141:AT141"/>
    <mergeCell ref="AU141:AY141"/>
    <mergeCell ref="AZ141:BD141"/>
    <mergeCell ref="BE141:BI141"/>
    <mergeCell ref="A150:BL150"/>
    <mergeCell ref="A151:BR151"/>
    <mergeCell ref="BE142:BI142"/>
    <mergeCell ref="A143:C143"/>
    <mergeCell ref="D143:P143"/>
    <mergeCell ref="Q143:U143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P139:AT139"/>
    <mergeCell ref="AU139:AY139"/>
    <mergeCell ref="AZ139:BD139"/>
    <mergeCell ref="BE139:BI139"/>
    <mergeCell ref="A140:C140"/>
    <mergeCell ref="D140:P140"/>
    <mergeCell ref="Q140:U140"/>
    <mergeCell ref="V140:AE140"/>
    <mergeCell ref="AF140:AJ140"/>
    <mergeCell ref="AK140:AO140"/>
    <mergeCell ref="AP138:AT138"/>
    <mergeCell ref="AU138:AY138"/>
    <mergeCell ref="AZ138:BD138"/>
    <mergeCell ref="BE138:BI138"/>
    <mergeCell ref="A139:C139"/>
    <mergeCell ref="D139:P139"/>
    <mergeCell ref="Q139:U139"/>
    <mergeCell ref="V139:AE139"/>
    <mergeCell ref="AF139:AJ139"/>
    <mergeCell ref="AK139:AO139"/>
    <mergeCell ref="BT127:BX127"/>
    <mergeCell ref="A136:BL136"/>
    <mergeCell ref="A137:C138"/>
    <mergeCell ref="D137:P138"/>
    <mergeCell ref="Q137:U138"/>
    <mergeCell ref="V137:AE138"/>
    <mergeCell ref="AF137:AT137"/>
    <mergeCell ref="AU137:BI137"/>
    <mergeCell ref="AF138:AJ138"/>
    <mergeCell ref="AK138:AO13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A125:C125"/>
    <mergeCell ref="D125:P125"/>
    <mergeCell ref="Q125:U125"/>
    <mergeCell ref="V125:AE125"/>
    <mergeCell ref="AF125:AJ125"/>
    <mergeCell ref="AK125:AO125"/>
    <mergeCell ref="BJ123:BX123"/>
    <mergeCell ref="AF124:AJ124"/>
    <mergeCell ref="AK124:AO124"/>
    <mergeCell ref="AP124:AT124"/>
    <mergeCell ref="AU124:AY124"/>
    <mergeCell ref="AZ124:BD124"/>
    <mergeCell ref="BE124:BI124"/>
    <mergeCell ref="BJ124:BN124"/>
    <mergeCell ref="BO124:BS124"/>
    <mergeCell ref="BT124:BX124"/>
    <mergeCell ref="A123:C124"/>
    <mergeCell ref="D123:P124"/>
    <mergeCell ref="Q123:U124"/>
    <mergeCell ref="V123:AE124"/>
    <mergeCell ref="AF123:AT123"/>
    <mergeCell ref="AU123:BI123"/>
    <mergeCell ref="AO116:AS116"/>
    <mergeCell ref="AT116:AX116"/>
    <mergeCell ref="AY116:BC116"/>
    <mergeCell ref="BD116:BH116"/>
    <mergeCell ref="A121:BL121"/>
    <mergeCell ref="A122:BL122"/>
    <mergeCell ref="BD117:BH117"/>
    <mergeCell ref="A118:C118"/>
    <mergeCell ref="D118:T118"/>
    <mergeCell ref="U118:Y118"/>
    <mergeCell ref="AO115:AS115"/>
    <mergeCell ref="AT115:AX115"/>
    <mergeCell ref="AY115:BC115"/>
    <mergeCell ref="BD115:BH115"/>
    <mergeCell ref="A116:C116"/>
    <mergeCell ref="D116:T116"/>
    <mergeCell ref="U116:Y116"/>
    <mergeCell ref="Z116:AD116"/>
    <mergeCell ref="AE116:AI116"/>
    <mergeCell ref="AJ116:AN116"/>
    <mergeCell ref="AO114:AS114"/>
    <mergeCell ref="AT114:AX114"/>
    <mergeCell ref="AY114:BC114"/>
    <mergeCell ref="BD114:BH114"/>
    <mergeCell ref="A115:C115"/>
    <mergeCell ref="D115:T115"/>
    <mergeCell ref="U115:Y115"/>
    <mergeCell ref="Z115:AD115"/>
    <mergeCell ref="AE115:AI115"/>
    <mergeCell ref="AJ115:AN115"/>
    <mergeCell ref="A114:C114"/>
    <mergeCell ref="D114:T114"/>
    <mergeCell ref="U114:Y114"/>
    <mergeCell ref="Z114:AD114"/>
    <mergeCell ref="AE114:AI114"/>
    <mergeCell ref="AJ114:AN114"/>
    <mergeCell ref="AE113:AI113"/>
    <mergeCell ref="AJ113:AN113"/>
    <mergeCell ref="AO113:AS113"/>
    <mergeCell ref="AT113:AX113"/>
    <mergeCell ref="AY113:BC113"/>
    <mergeCell ref="BD113:BH113"/>
    <mergeCell ref="BQ106:BT106"/>
    <mergeCell ref="BU106:BY106"/>
    <mergeCell ref="A110:BL110"/>
    <mergeCell ref="A111:BH111"/>
    <mergeCell ref="A112:C113"/>
    <mergeCell ref="D112:T113"/>
    <mergeCell ref="U112:AN112"/>
    <mergeCell ref="AO112:BH112"/>
    <mergeCell ref="U113:Y113"/>
    <mergeCell ref="Z113:AD113"/>
    <mergeCell ref="AN106:AR106"/>
    <mergeCell ref="AS106:AW106"/>
    <mergeCell ref="AX106:BA106"/>
    <mergeCell ref="BB106:BF106"/>
    <mergeCell ref="BG106:BK106"/>
    <mergeCell ref="BL106:BP106"/>
    <mergeCell ref="A106:C106"/>
    <mergeCell ref="D106:T106"/>
    <mergeCell ref="U106:Y106"/>
    <mergeCell ref="Z106:AD106"/>
    <mergeCell ref="AE106:AH106"/>
    <mergeCell ref="AI106:AM106"/>
    <mergeCell ref="AX105:BA105"/>
    <mergeCell ref="BB105:BF105"/>
    <mergeCell ref="BG105:BK105"/>
    <mergeCell ref="BL105:BP105"/>
    <mergeCell ref="BQ105:BT105"/>
    <mergeCell ref="BU105:BY105"/>
    <mergeCell ref="BQ104:BT104"/>
    <mergeCell ref="BU104:BY104"/>
    <mergeCell ref="A105:C105"/>
    <mergeCell ref="D105:T105"/>
    <mergeCell ref="U105:Y105"/>
    <mergeCell ref="Z105:AD105"/>
    <mergeCell ref="AE105:AH105"/>
    <mergeCell ref="AI105:AM105"/>
    <mergeCell ref="AN105:AR105"/>
    <mergeCell ref="AS105:AW105"/>
    <mergeCell ref="AN104:AR104"/>
    <mergeCell ref="AS104:AW104"/>
    <mergeCell ref="AX104:BA104"/>
    <mergeCell ref="BB104:BF104"/>
    <mergeCell ref="BG104:BK104"/>
    <mergeCell ref="BL104:BP104"/>
    <mergeCell ref="A104:C104"/>
    <mergeCell ref="D104:T104"/>
    <mergeCell ref="U104:Y104"/>
    <mergeCell ref="Z104:AD104"/>
    <mergeCell ref="AE104:AH104"/>
    <mergeCell ref="AI104:AM104"/>
    <mergeCell ref="AX103:BA103"/>
    <mergeCell ref="BB103:BF103"/>
    <mergeCell ref="BG103:BK103"/>
    <mergeCell ref="BL103:BP103"/>
    <mergeCell ref="BQ103:BT103"/>
    <mergeCell ref="BU103:BY103"/>
    <mergeCell ref="U103:Y103"/>
    <mergeCell ref="Z103:AD103"/>
    <mergeCell ref="AE103:AH103"/>
    <mergeCell ref="AI103:AM103"/>
    <mergeCell ref="AN103:AR103"/>
    <mergeCell ref="AS103:AW103"/>
    <mergeCell ref="BB96:BF96"/>
    <mergeCell ref="BG96:BK96"/>
    <mergeCell ref="A99:BL99"/>
    <mergeCell ref="A100:BL100"/>
    <mergeCell ref="A101:BY101"/>
    <mergeCell ref="A102:C103"/>
    <mergeCell ref="D102:T103"/>
    <mergeCell ref="U102:AM102"/>
    <mergeCell ref="AN102:BF102"/>
    <mergeCell ref="BG102:BY102"/>
    <mergeCell ref="BB95:BF95"/>
    <mergeCell ref="BG95:BK95"/>
    <mergeCell ref="A96:E96"/>
    <mergeCell ref="F96:W96"/>
    <mergeCell ref="X96:AB96"/>
    <mergeCell ref="AC96:AG96"/>
    <mergeCell ref="AH96:AL96"/>
    <mergeCell ref="AM96:AQ96"/>
    <mergeCell ref="AR96:AV96"/>
    <mergeCell ref="AW96:BA96"/>
    <mergeCell ref="BB94:BF94"/>
    <mergeCell ref="BG94:BK94"/>
    <mergeCell ref="A95:E95"/>
    <mergeCell ref="F95:W95"/>
    <mergeCell ref="X95:AB95"/>
    <mergeCell ref="AC95:AG95"/>
    <mergeCell ref="AH95:AL95"/>
    <mergeCell ref="AM95:AQ95"/>
    <mergeCell ref="AR95:AV95"/>
    <mergeCell ref="AW95:BA95"/>
    <mergeCell ref="BB93:BF93"/>
    <mergeCell ref="BG93:BK93"/>
    <mergeCell ref="A94:E94"/>
    <mergeCell ref="F94:W94"/>
    <mergeCell ref="X94:AB94"/>
    <mergeCell ref="AC94:AG94"/>
    <mergeCell ref="AH94:AL94"/>
    <mergeCell ref="AM94:AQ94"/>
    <mergeCell ref="AR94:AV94"/>
    <mergeCell ref="AW94:BA94"/>
    <mergeCell ref="A92:E93"/>
    <mergeCell ref="F92:W93"/>
    <mergeCell ref="X92:AQ92"/>
    <mergeCell ref="AR92:BK92"/>
    <mergeCell ref="X93:AB93"/>
    <mergeCell ref="AC93:AG93"/>
    <mergeCell ref="AH93:AL93"/>
    <mergeCell ref="AM93:AQ93"/>
    <mergeCell ref="AR93:AV93"/>
    <mergeCell ref="AW93:BA93"/>
    <mergeCell ref="AR77:AV77"/>
    <mergeCell ref="AW77:BA77"/>
    <mergeCell ref="BB77:BF77"/>
    <mergeCell ref="BG77:BK77"/>
    <mergeCell ref="A90:BL90"/>
    <mergeCell ref="A91:BK91"/>
    <mergeCell ref="BG78:BK78"/>
    <mergeCell ref="A79:D79"/>
    <mergeCell ref="E79:W79"/>
    <mergeCell ref="X79:AB79"/>
    <mergeCell ref="AR76:AV76"/>
    <mergeCell ref="AW76:BA76"/>
    <mergeCell ref="BB76:BF76"/>
    <mergeCell ref="BG76:BK76"/>
    <mergeCell ref="A77:D77"/>
    <mergeCell ref="E77:W77"/>
    <mergeCell ref="X77:AB77"/>
    <mergeCell ref="AC77:AG77"/>
    <mergeCell ref="AH77:AL77"/>
    <mergeCell ref="AM77:AQ77"/>
    <mergeCell ref="AR75:AV75"/>
    <mergeCell ref="AW75:BA75"/>
    <mergeCell ref="BB75:BF75"/>
    <mergeCell ref="BG75:BK75"/>
    <mergeCell ref="A76:D76"/>
    <mergeCell ref="E76:W76"/>
    <mergeCell ref="X76:AB76"/>
    <mergeCell ref="AC76:AG76"/>
    <mergeCell ref="AH76:AL76"/>
    <mergeCell ref="AM76:AQ76"/>
    <mergeCell ref="A75:D75"/>
    <mergeCell ref="E75:W75"/>
    <mergeCell ref="X75:AB75"/>
    <mergeCell ref="AC75:AG75"/>
    <mergeCell ref="AH75:AL75"/>
    <mergeCell ref="AM75:AQ75"/>
    <mergeCell ref="AH74:AL74"/>
    <mergeCell ref="AM74:AQ74"/>
    <mergeCell ref="AR74:AV74"/>
    <mergeCell ref="AW74:BA74"/>
    <mergeCell ref="BB74:BF74"/>
    <mergeCell ref="BG74:BK74"/>
    <mergeCell ref="BQ69:BT69"/>
    <mergeCell ref="BU69:BY69"/>
    <mergeCell ref="A71:BL71"/>
    <mergeCell ref="A72:BK72"/>
    <mergeCell ref="A73:D74"/>
    <mergeCell ref="E73:W74"/>
    <mergeCell ref="X73:AQ73"/>
    <mergeCell ref="AR73:BK73"/>
    <mergeCell ref="X74:AB74"/>
    <mergeCell ref="AC74:AG74"/>
    <mergeCell ref="AN69:AR69"/>
    <mergeCell ref="AS69:AW69"/>
    <mergeCell ref="AX69:BA69"/>
    <mergeCell ref="BB69:BF69"/>
    <mergeCell ref="BG69:BK69"/>
    <mergeCell ref="BL69:BP69"/>
    <mergeCell ref="A69:E69"/>
    <mergeCell ref="F69:T69"/>
    <mergeCell ref="U69:Y69"/>
    <mergeCell ref="Z69:AD69"/>
    <mergeCell ref="AE69:AH69"/>
    <mergeCell ref="AI69:AM69"/>
    <mergeCell ref="AX68:BA68"/>
    <mergeCell ref="BB68:BF68"/>
    <mergeCell ref="BG68:BK68"/>
    <mergeCell ref="BL68:BP68"/>
    <mergeCell ref="BQ68:BT68"/>
    <mergeCell ref="BU68:BY68"/>
    <mergeCell ref="BQ67:BT67"/>
    <mergeCell ref="BU67:BY67"/>
    <mergeCell ref="A68:E68"/>
    <mergeCell ref="F68:T68"/>
    <mergeCell ref="U68:Y68"/>
    <mergeCell ref="Z68:AD68"/>
    <mergeCell ref="AE68:AH68"/>
    <mergeCell ref="AI68:AM68"/>
    <mergeCell ref="AN68:AR68"/>
    <mergeCell ref="AS68:AW68"/>
    <mergeCell ref="AN67:AR67"/>
    <mergeCell ref="AS67:AW67"/>
    <mergeCell ref="AX67:BA67"/>
    <mergeCell ref="BB67:BF67"/>
    <mergeCell ref="BG67:BK67"/>
    <mergeCell ref="BL67:BP67"/>
    <mergeCell ref="BG66:BK66"/>
    <mergeCell ref="BL66:BP66"/>
    <mergeCell ref="BQ66:BT66"/>
    <mergeCell ref="BU66:BY66"/>
    <mergeCell ref="A67:E67"/>
    <mergeCell ref="F67:T67"/>
    <mergeCell ref="U67:Y67"/>
    <mergeCell ref="Z67:AD67"/>
    <mergeCell ref="AE67:AH67"/>
    <mergeCell ref="AI67:AM67"/>
    <mergeCell ref="AE66:AH66"/>
    <mergeCell ref="AI66:AM66"/>
    <mergeCell ref="AN66:AR66"/>
    <mergeCell ref="AS66:AW66"/>
    <mergeCell ref="AX66:BA66"/>
    <mergeCell ref="BB66:BF66"/>
    <mergeCell ref="BU50:BY50"/>
    <mergeCell ref="A63:BL63"/>
    <mergeCell ref="A64:BY64"/>
    <mergeCell ref="A65:E66"/>
    <mergeCell ref="F65:T66"/>
    <mergeCell ref="U65:AM65"/>
    <mergeCell ref="AN65:BF65"/>
    <mergeCell ref="BG65:BY65"/>
    <mergeCell ref="U66:Y66"/>
    <mergeCell ref="Z66:AD6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106 A174 A116">
    <cfRule type="cellIs" dxfId="38" priority="43" stopIfTrue="1" operator="equal">
      <formula>A105</formula>
    </cfRule>
  </conditionalFormatting>
  <conditionalFormatting sqref="A127:C127 A141:C141">
    <cfRule type="cellIs" dxfId="37" priority="44" stopIfTrue="1" operator="equal">
      <formula>A126</formula>
    </cfRule>
    <cfRule type="cellIs" dxfId="36" priority="45" stopIfTrue="1" operator="equal">
      <formula>0</formula>
    </cfRule>
  </conditionalFormatting>
  <conditionalFormatting sqref="A107">
    <cfRule type="cellIs" dxfId="35" priority="42" stopIfTrue="1" operator="equal">
      <formula>A106</formula>
    </cfRule>
  </conditionalFormatting>
  <conditionalFormatting sqref="A108">
    <cfRule type="cellIs" dxfId="34" priority="41" stopIfTrue="1" operator="equal">
      <formula>A107</formula>
    </cfRule>
  </conditionalFormatting>
  <conditionalFormatting sqref="A119">
    <cfRule type="cellIs" dxfId="33" priority="47" stopIfTrue="1" operator="equal">
      <formula>A116</formula>
    </cfRule>
  </conditionalFormatting>
  <conditionalFormatting sqref="A117">
    <cfRule type="cellIs" dxfId="32" priority="39" stopIfTrue="1" operator="equal">
      <formula>A116</formula>
    </cfRule>
  </conditionalFormatting>
  <conditionalFormatting sqref="A118">
    <cfRule type="cellIs" dxfId="31" priority="38" stopIfTrue="1" operator="equal">
      <formula>A117</formula>
    </cfRule>
  </conditionalFormatting>
  <conditionalFormatting sqref="A175">
    <cfRule type="cellIs" dxfId="30" priority="4" stopIfTrue="1" operator="equal">
      <formula>A174</formula>
    </cfRule>
  </conditionalFormatting>
  <conditionalFormatting sqref="A128:C128">
    <cfRule type="cellIs" dxfId="29" priority="35" stopIfTrue="1" operator="equal">
      <formula>A127</formula>
    </cfRule>
    <cfRule type="cellIs" dxfId="28" priority="36" stopIfTrue="1" operator="equal">
      <formula>0</formula>
    </cfRule>
  </conditionalFormatting>
  <conditionalFormatting sqref="A129:C129">
    <cfRule type="cellIs" dxfId="27" priority="33" stopIfTrue="1" operator="equal">
      <formula>A128</formula>
    </cfRule>
    <cfRule type="cellIs" dxfId="26" priority="34" stopIfTrue="1" operator="equal">
      <formula>0</formula>
    </cfRule>
  </conditionalFormatting>
  <conditionalFormatting sqref="A130:C130">
    <cfRule type="cellIs" dxfId="25" priority="31" stopIfTrue="1" operator="equal">
      <formula>A129</formula>
    </cfRule>
    <cfRule type="cellIs" dxfId="24" priority="32" stopIfTrue="1" operator="equal">
      <formula>0</formula>
    </cfRule>
  </conditionalFormatting>
  <conditionalFormatting sqref="A131:C131">
    <cfRule type="cellIs" dxfId="23" priority="29" stopIfTrue="1" operator="equal">
      <formula>A130</formula>
    </cfRule>
    <cfRule type="cellIs" dxfId="22" priority="30" stopIfTrue="1" operator="equal">
      <formula>0</formula>
    </cfRule>
  </conditionalFormatting>
  <conditionalFormatting sqref="A132:C132">
    <cfRule type="cellIs" dxfId="21" priority="27" stopIfTrue="1" operator="equal">
      <formula>A131</formula>
    </cfRule>
    <cfRule type="cellIs" dxfId="20" priority="28" stopIfTrue="1" operator="equal">
      <formula>0</formula>
    </cfRule>
  </conditionalFormatting>
  <conditionalFormatting sqref="A133:C133">
    <cfRule type="cellIs" dxfId="19" priority="25" stopIfTrue="1" operator="equal">
      <formula>A132</formula>
    </cfRule>
    <cfRule type="cellIs" dxfId="18" priority="26" stopIfTrue="1" operator="equal">
      <formula>0</formula>
    </cfRule>
  </conditionalFormatting>
  <conditionalFormatting sqref="A134:C134">
    <cfRule type="cellIs" dxfId="17" priority="23" stopIfTrue="1" operator="equal">
      <formula>A133</formula>
    </cfRule>
    <cfRule type="cellIs" dxfId="16" priority="24" stopIfTrue="1" operator="equal">
      <formula>0</formula>
    </cfRule>
  </conditionalFormatting>
  <conditionalFormatting sqref="A142:C142">
    <cfRule type="cellIs" dxfId="15" priority="19" stopIfTrue="1" operator="equal">
      <formula>A141</formula>
    </cfRule>
    <cfRule type="cellIs" dxfId="14" priority="20" stopIfTrue="1" operator="equal">
      <formula>0</formula>
    </cfRule>
  </conditionalFormatting>
  <conditionalFormatting sqref="A143:C143">
    <cfRule type="cellIs" dxfId="13" priority="17" stopIfTrue="1" operator="equal">
      <formula>A142</formula>
    </cfRule>
    <cfRule type="cellIs" dxfId="12" priority="18" stopIfTrue="1" operator="equal">
      <formula>0</formula>
    </cfRule>
  </conditionalFormatting>
  <conditionalFormatting sqref="A144:C144">
    <cfRule type="cellIs" dxfId="11" priority="15" stopIfTrue="1" operator="equal">
      <formula>A143</formula>
    </cfRule>
    <cfRule type="cellIs" dxfId="10" priority="16" stopIfTrue="1" operator="equal">
      <formula>0</formula>
    </cfRule>
  </conditionalFormatting>
  <conditionalFormatting sqref="A145:C145">
    <cfRule type="cellIs" dxfId="9" priority="13" stopIfTrue="1" operator="equal">
      <formula>A144</formula>
    </cfRule>
    <cfRule type="cellIs" dxfId="8" priority="14" stopIfTrue="1" operator="equal">
      <formula>0</formula>
    </cfRule>
  </conditionalFormatting>
  <conditionalFormatting sqref="A146:C146">
    <cfRule type="cellIs" dxfId="7" priority="11" stopIfTrue="1" operator="equal">
      <formula>A145</formula>
    </cfRule>
    <cfRule type="cellIs" dxfId="6" priority="12" stopIfTrue="1" operator="equal">
      <formula>0</formula>
    </cfRule>
  </conditionalFormatting>
  <conditionalFormatting sqref="A147:C147">
    <cfRule type="cellIs" dxfId="5" priority="9" stopIfTrue="1" operator="equal">
      <formula>A146</formula>
    </cfRule>
    <cfRule type="cellIs" dxfId="4" priority="10" stopIfTrue="1" operator="equal">
      <formula>0</formula>
    </cfRule>
  </conditionalFormatting>
  <conditionalFormatting sqref="A148:C148">
    <cfRule type="cellIs" dxfId="3" priority="7" stopIfTrue="1" operator="equal">
      <formula>A147</formula>
    </cfRule>
    <cfRule type="cellIs" dxfId="2" priority="8" stopIfTrue="1" operator="equal">
      <formula>0</formula>
    </cfRule>
  </conditionalFormatting>
  <conditionalFormatting sqref="A176">
    <cfRule type="cellIs" dxfId="1" priority="3" stopIfTrue="1" operator="equal">
      <formula>A175</formula>
    </cfRule>
  </conditionalFormatting>
  <conditionalFormatting sqref="A177">
    <cfRule type="cellIs" dxfId="0" priority="2" stopIfTrue="1" operator="equal">
      <formula>A176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КПК1510160</vt:lpstr>
      <vt:lpstr>'Додаток2 КПК1510160'!Область_печати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2023-03-07T13:23:03Z</dcterms:modified>
</cp:coreProperties>
</file>