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Лист1" sheetId="1" r:id="rId1"/>
  </sheets>
  <definedNames>
    <definedName name="_xlnm.Print_Area" localSheetId="0">'Лист1'!$A$1:$F$46</definedName>
  </definedNames>
  <calcPr fullCalcOnLoad="1"/>
</workbook>
</file>

<file path=xl/sharedStrings.xml><?xml version="1.0" encoding="utf-8"?>
<sst xmlns="http://schemas.openxmlformats.org/spreadsheetml/2006/main" count="65" uniqueCount="54">
  <si>
    <t xml:space="preserve">                         </t>
  </si>
  <si>
    <t>Код</t>
  </si>
  <si>
    <t xml:space="preserve"> Найменування</t>
  </si>
  <si>
    <t>Всього</t>
  </si>
  <si>
    <t>до рішення міської ради</t>
  </si>
  <si>
    <t xml:space="preserve">                                                                                                             </t>
  </si>
  <si>
    <t xml:space="preserve">      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</si>
  <si>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</si>
  <si>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ЗМІНИ, ВНЕСЕНІ В РОЗПОДІЛ ВИДАТКІВ </t>
  </si>
  <si>
    <r>
      <t>тис.</t>
    </r>
    <r>
      <rPr>
        <b/>
        <sz val="12"/>
        <color indexed="8"/>
        <rFont val="Arial"/>
        <family val="2"/>
      </rPr>
      <t>грн.</t>
    </r>
  </si>
  <si>
    <t>Загальний фонд</t>
  </si>
  <si>
    <t>Спеціальний фонд</t>
  </si>
  <si>
    <t>Управління охорони здоров’я Лисичанської міської ради</t>
  </si>
  <si>
    <t>Лікарні</t>
  </si>
  <si>
    <t>Нарахування на оплату праці</t>
  </si>
  <si>
    <t>Секретар міської ради</t>
  </si>
  <si>
    <t>Заробітна плата</t>
  </si>
  <si>
    <t>М.Л. Власов</t>
  </si>
  <si>
    <t>Інші виплати населенню</t>
  </si>
  <si>
    <t xml:space="preserve"> </t>
  </si>
  <si>
    <t>БЮДЖЕТА М. ЛИСИЧАНСЬК НА 2015 РІК</t>
  </si>
  <si>
    <t xml:space="preserve">                 Перший заступник міського голови                                                        А.Л. Шальнєв</t>
  </si>
  <si>
    <t>080101</t>
  </si>
  <si>
    <t xml:space="preserve">Всього </t>
  </si>
  <si>
    <t xml:space="preserve">Медикаменти та перев'язувальні матеріали </t>
  </si>
  <si>
    <t>080500</t>
  </si>
  <si>
    <t>080800</t>
  </si>
  <si>
    <t>Загальні і спеціалізовані стоматологічні поліклініки</t>
  </si>
  <si>
    <t>Центри первинної медичної (медико-санітарної) допомоги</t>
  </si>
  <si>
    <t>Придбання обладнання і предметів довгострокового користування</t>
  </si>
  <si>
    <t>Капітальний ремонт інших об`єктів</t>
  </si>
  <si>
    <t>Відділ освіти Лисичанської міської ради</t>
  </si>
  <si>
    <t>070101</t>
  </si>
  <si>
    <t>070201</t>
  </si>
  <si>
    <t xml:space="preserve">Загальноосвітні школи (в т. ч. школа-дитячий садок, інтернат при школі), спеціалізовані школи, ліцеї, гімназії, колегіуми </t>
  </si>
  <si>
    <t>Дошкільні заклади освіти</t>
  </si>
  <si>
    <t>Відділ культури Лисичанської міської ради</t>
  </si>
  <si>
    <t>Бібіліотеки</t>
  </si>
  <si>
    <t>Школи естетичного виховання дітей</t>
  </si>
  <si>
    <t>Додаток №2</t>
  </si>
  <si>
    <t>Капітальне будівництво (придбання) інших об'єктів</t>
  </si>
  <si>
    <t>Управління з виконання політики Лисичанської міської ради в галузі ЖКГ</t>
  </si>
  <si>
    <t>170703</t>
  </si>
  <si>
    <t>100102</t>
  </si>
  <si>
    <t xml:space="preserve">Видатки на проведення робіт, пов`язаних із будівництвом, реконструкцією, ремонтом та утримання автомобільних доріг </t>
  </si>
  <si>
    <t>3132</t>
  </si>
  <si>
    <t>3131</t>
  </si>
  <si>
    <t>Капітальний ремонт житлового фонду (приміщень)</t>
  </si>
  <si>
    <t>75</t>
  </si>
  <si>
    <t>130107</t>
  </si>
  <si>
    <t xml:space="preserve">Утримання та навчально-тренувальна робота дитячо-юнацьких спортивних шкіл </t>
  </si>
  <si>
    <t>Фінансове управління Лисичанської міської ради</t>
  </si>
  <si>
    <t xml:space="preserve">від 26.03.2015р. №80/1291               </t>
  </si>
  <si>
    <t>Капітальний ремонт житлового фонду місцевих органів влади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</si>
</sst>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  <numFmt numFmtId="179" formatCode="0.0000"/>
    <numFmt numFmtId="180" formatCode="0.00000"/>
    <numFmt numFmtId="181" formatCode="0.000000"/>
  </numFmts>
  <fonts count="14">
    <font>
      <sz val="10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4"/>
      <name val="Arial Cyr"/>
      <family val="0"/>
    </font>
    <font>
      <b/>
      <sz val="9"/>
      <color indexed="8"/>
      <name val="Times New Roman"/>
      <family val="1"/>
    </font>
    <font>
      <b/>
      <sz val="12"/>
      <name val="Arial Cyr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4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49" fontId="12" fillId="0" borderId="4" xfId="0" applyNumberFormat="1" applyFont="1" applyBorder="1" applyAlignment="1">
      <alignment horizontal="right"/>
    </xf>
    <xf numFmtId="177" fontId="12" fillId="0" borderId="4" xfId="0" applyNumberFormat="1" applyFont="1" applyBorder="1" applyAlignment="1">
      <alignment/>
    </xf>
    <xf numFmtId="0" fontId="12" fillId="0" borderId="4" xfId="0" applyFont="1" applyBorder="1" applyAlignment="1">
      <alignment/>
    </xf>
    <xf numFmtId="177" fontId="12" fillId="0" borderId="4" xfId="0" applyNumberFormat="1" applyFont="1" applyFill="1" applyBorder="1" applyAlignment="1">
      <alignment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177" fontId="13" fillId="0" borderId="4" xfId="0" applyNumberFormat="1" applyFont="1" applyBorder="1" applyAlignment="1">
      <alignment/>
    </xf>
    <xf numFmtId="177" fontId="13" fillId="0" borderId="4" xfId="0" applyNumberFormat="1" applyFont="1" applyFill="1" applyBorder="1" applyAlignment="1">
      <alignment/>
    </xf>
    <xf numFmtId="49" fontId="8" fillId="0" borderId="4" xfId="0" applyNumberFormat="1" applyFont="1" applyBorder="1" applyAlignment="1">
      <alignment horizontal="right"/>
    </xf>
    <xf numFmtId="177" fontId="8" fillId="0" borderId="4" xfId="0" applyNumberFormat="1" applyFont="1" applyFill="1" applyBorder="1" applyAlignment="1">
      <alignment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177" fontId="8" fillId="0" borderId="4" xfId="0" applyNumberFormat="1" applyFont="1" applyBorder="1" applyAlignment="1">
      <alignment/>
    </xf>
    <xf numFmtId="49" fontId="8" fillId="0" borderId="4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2" fillId="0" borderId="5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="75" zoomScaleNormal="75" zoomScaleSheetLayoutView="75" workbookViewId="0" topLeftCell="A34">
      <selection activeCell="C43" sqref="C43"/>
    </sheetView>
  </sheetViews>
  <sheetFormatPr defaultColWidth="9.00390625" defaultRowHeight="12.75"/>
  <cols>
    <col min="1" max="1" width="10.125" style="0" customWidth="1"/>
    <col min="2" max="2" width="19.125" style="0" customWidth="1"/>
    <col min="3" max="3" width="54.125" style="0" customWidth="1"/>
    <col min="4" max="4" width="12.125" style="0" customWidth="1"/>
    <col min="5" max="5" width="14.75390625" style="0" customWidth="1"/>
    <col min="6" max="6" width="13.875" style="0" customWidth="1"/>
  </cols>
  <sheetData>
    <row r="1" spans="1:6" ht="18">
      <c r="A1" s="1" t="s">
        <v>5</v>
      </c>
      <c r="B1" s="4"/>
      <c r="C1" s="4"/>
      <c r="D1" s="45" t="s">
        <v>39</v>
      </c>
      <c r="E1" s="45"/>
      <c r="F1" s="13"/>
    </row>
    <row r="2" spans="1:6" ht="18">
      <c r="A2" s="1" t="s">
        <v>6</v>
      </c>
      <c r="B2" s="4"/>
      <c r="C2" s="4"/>
      <c r="D2" s="45" t="s">
        <v>4</v>
      </c>
      <c r="E2" s="45"/>
      <c r="F2" s="45"/>
    </row>
    <row r="3" spans="1:6" ht="18">
      <c r="A3" s="1" t="s">
        <v>7</v>
      </c>
      <c r="B3" s="4"/>
      <c r="C3" s="4"/>
      <c r="D3" s="13" t="s">
        <v>52</v>
      </c>
      <c r="E3" s="13"/>
      <c r="F3" s="13"/>
    </row>
    <row r="4" spans="1:6" ht="15.75">
      <c r="A4" s="46"/>
      <c r="B4" s="46"/>
      <c r="C4" s="46"/>
      <c r="D4" s="46"/>
      <c r="E4" s="46"/>
      <c r="F4" s="46"/>
    </row>
    <row r="5" spans="1:6" ht="22.5">
      <c r="A5" s="47" t="s">
        <v>8</v>
      </c>
      <c r="B5" s="47"/>
      <c r="C5" s="47"/>
      <c r="D5" s="47"/>
      <c r="E5" s="47"/>
      <c r="F5" s="47"/>
    </row>
    <row r="6" spans="1:6" ht="22.5">
      <c r="A6" s="47" t="s">
        <v>20</v>
      </c>
      <c r="B6" s="47"/>
      <c r="C6" s="47"/>
      <c r="D6" s="47"/>
      <c r="E6" s="47"/>
      <c r="F6" s="47"/>
    </row>
    <row r="7" spans="1:6" ht="16.5" thickBot="1">
      <c r="A7" s="2" t="s">
        <v>0</v>
      </c>
      <c r="B7" s="4"/>
      <c r="C7" s="5"/>
      <c r="D7" s="5"/>
      <c r="E7" s="5"/>
      <c r="F7" s="3" t="s">
        <v>9</v>
      </c>
    </row>
    <row r="8" spans="1:6" ht="31.5">
      <c r="A8" s="7" t="s">
        <v>1</v>
      </c>
      <c r="B8" s="48" t="s">
        <v>2</v>
      </c>
      <c r="C8" s="48"/>
      <c r="D8" s="8" t="s">
        <v>10</v>
      </c>
      <c r="E8" s="8" t="s">
        <v>11</v>
      </c>
      <c r="F8" s="9" t="s">
        <v>3</v>
      </c>
    </row>
    <row r="9" spans="1:8" ht="24.75" customHeight="1">
      <c r="A9" s="10">
        <v>14</v>
      </c>
      <c r="B9" s="39" t="s">
        <v>12</v>
      </c>
      <c r="C9" s="40"/>
      <c r="D9" s="16">
        <f>D10+D18+D20</f>
        <v>0</v>
      </c>
      <c r="E9" s="16">
        <f>E10+E18+E20</f>
        <v>1352.9</v>
      </c>
      <c r="F9" s="16">
        <f>F10+F18+F20</f>
        <v>1352.9</v>
      </c>
      <c r="H9" s="6"/>
    </row>
    <row r="10" spans="1:6" ht="20.25" customHeight="1">
      <c r="A10" s="25" t="s">
        <v>22</v>
      </c>
      <c r="B10" s="37" t="s">
        <v>13</v>
      </c>
      <c r="C10" s="38"/>
      <c r="D10" s="29">
        <f>D11+D12+D13+D14</f>
        <v>-36.5</v>
      </c>
      <c r="E10" s="29">
        <f>E15+E17+E16</f>
        <v>1352.9</v>
      </c>
      <c r="F10" s="29">
        <f>F11+F12+F13+F14+F15+F17+F16</f>
        <v>1316.4</v>
      </c>
    </row>
    <row r="11" spans="1:6" ht="22.5" customHeight="1">
      <c r="A11" s="10">
        <v>2111</v>
      </c>
      <c r="B11" s="33" t="s">
        <v>16</v>
      </c>
      <c r="C11" s="34"/>
      <c r="D11" s="23">
        <v>-27</v>
      </c>
      <c r="E11" s="23">
        <v>0</v>
      </c>
      <c r="F11" s="23">
        <v>-27</v>
      </c>
    </row>
    <row r="12" spans="1:6" ht="20.25" customHeight="1">
      <c r="A12" s="10">
        <v>2120</v>
      </c>
      <c r="B12" s="33" t="s">
        <v>14</v>
      </c>
      <c r="C12" s="34"/>
      <c r="D12" s="23">
        <v>-9.5</v>
      </c>
      <c r="E12" s="23">
        <v>0</v>
      </c>
      <c r="F12" s="23">
        <v>-9.5</v>
      </c>
    </row>
    <row r="13" spans="1:6" ht="19.5" customHeight="1">
      <c r="A13" s="10">
        <v>2220</v>
      </c>
      <c r="B13" s="33" t="s">
        <v>24</v>
      </c>
      <c r="C13" s="34"/>
      <c r="D13" s="23">
        <v>-10</v>
      </c>
      <c r="E13" s="23">
        <v>0</v>
      </c>
      <c r="F13" s="23">
        <v>-10</v>
      </c>
    </row>
    <row r="14" spans="1:6" ht="20.25" customHeight="1">
      <c r="A14" s="10">
        <v>2730</v>
      </c>
      <c r="B14" s="33" t="s">
        <v>18</v>
      </c>
      <c r="C14" s="34"/>
      <c r="D14" s="23">
        <v>10</v>
      </c>
      <c r="E14" s="23">
        <v>0</v>
      </c>
      <c r="F14" s="23">
        <v>10</v>
      </c>
    </row>
    <row r="15" spans="1:6" ht="21.75" customHeight="1">
      <c r="A15" s="10">
        <v>3110</v>
      </c>
      <c r="B15" s="43" t="s">
        <v>29</v>
      </c>
      <c r="C15" s="44"/>
      <c r="D15" s="23">
        <v>0</v>
      </c>
      <c r="E15" s="23">
        <v>69.9</v>
      </c>
      <c r="F15" s="23">
        <v>69.9</v>
      </c>
    </row>
    <row r="16" spans="1:6" ht="20.25" customHeight="1">
      <c r="A16" s="10">
        <v>3122</v>
      </c>
      <c r="B16" s="43" t="s">
        <v>40</v>
      </c>
      <c r="C16" s="44"/>
      <c r="D16" s="23">
        <v>0</v>
      </c>
      <c r="E16" s="23">
        <v>310</v>
      </c>
      <c r="F16" s="23">
        <v>310</v>
      </c>
    </row>
    <row r="17" spans="1:6" ht="20.25" customHeight="1">
      <c r="A17" s="10">
        <v>3132</v>
      </c>
      <c r="B17" s="21" t="s">
        <v>30</v>
      </c>
      <c r="C17" s="22"/>
      <c r="D17" s="23">
        <v>0</v>
      </c>
      <c r="E17" s="23">
        <v>973</v>
      </c>
      <c r="F17" s="23">
        <v>973</v>
      </c>
    </row>
    <row r="18" spans="1:6" ht="24" customHeight="1">
      <c r="A18" s="25" t="s">
        <v>25</v>
      </c>
      <c r="B18" s="41" t="s">
        <v>27</v>
      </c>
      <c r="C18" s="42"/>
      <c r="D18" s="29">
        <f>D19</f>
        <v>0.5</v>
      </c>
      <c r="E18" s="29">
        <v>0</v>
      </c>
      <c r="F18" s="29">
        <f>F19</f>
        <v>0.5</v>
      </c>
    </row>
    <row r="19" spans="1:6" ht="21" customHeight="1">
      <c r="A19" s="10">
        <v>2120</v>
      </c>
      <c r="B19" s="33" t="s">
        <v>14</v>
      </c>
      <c r="C19" s="34"/>
      <c r="D19" s="23">
        <v>0.5</v>
      </c>
      <c r="E19" s="23">
        <v>0</v>
      </c>
      <c r="F19" s="23">
        <v>0.5</v>
      </c>
    </row>
    <row r="20" spans="1:6" ht="20.25" customHeight="1">
      <c r="A20" s="30" t="s">
        <v>26</v>
      </c>
      <c r="B20" s="31" t="s">
        <v>28</v>
      </c>
      <c r="C20" s="32"/>
      <c r="D20" s="26">
        <f>D21+D22</f>
        <v>36</v>
      </c>
      <c r="E20" s="26">
        <v>0</v>
      </c>
      <c r="F20" s="26">
        <f>F21+F22</f>
        <v>36</v>
      </c>
    </row>
    <row r="21" spans="1:6" ht="21" customHeight="1">
      <c r="A21" s="10">
        <v>2111</v>
      </c>
      <c r="B21" s="33" t="s">
        <v>16</v>
      </c>
      <c r="C21" s="34"/>
      <c r="D21" s="24">
        <v>27</v>
      </c>
      <c r="E21" s="24">
        <v>0</v>
      </c>
      <c r="F21" s="24">
        <v>27</v>
      </c>
    </row>
    <row r="22" spans="1:7" ht="21.75" customHeight="1">
      <c r="A22" s="10">
        <v>2120</v>
      </c>
      <c r="B22" s="33" t="s">
        <v>14</v>
      </c>
      <c r="C22" s="34"/>
      <c r="D22" s="24">
        <v>9</v>
      </c>
      <c r="E22" s="24">
        <v>0</v>
      </c>
      <c r="F22" s="24">
        <v>9</v>
      </c>
      <c r="G22" s="12"/>
    </row>
    <row r="23" spans="1:7" ht="21.75" customHeight="1">
      <c r="A23" s="17">
        <v>10</v>
      </c>
      <c r="B23" s="35" t="s">
        <v>31</v>
      </c>
      <c r="C23" s="36"/>
      <c r="D23" s="18">
        <v>0</v>
      </c>
      <c r="E23" s="18">
        <f>E24+E26</f>
        <v>1112.2779999999998</v>
      </c>
      <c r="F23" s="18">
        <f>F24+F26</f>
        <v>1112.2779999999998</v>
      </c>
      <c r="G23" s="12"/>
    </row>
    <row r="24" spans="1:7" ht="21.75" customHeight="1">
      <c r="A24" s="25" t="s">
        <v>32</v>
      </c>
      <c r="B24" s="37" t="s">
        <v>35</v>
      </c>
      <c r="C24" s="38"/>
      <c r="D24" s="26">
        <v>0</v>
      </c>
      <c r="E24" s="26">
        <f>E25</f>
        <v>402.15</v>
      </c>
      <c r="F24" s="26">
        <f>F25</f>
        <v>402.15</v>
      </c>
      <c r="G24" s="12"/>
    </row>
    <row r="25" spans="1:7" ht="21.75" customHeight="1">
      <c r="A25" s="10">
        <v>3132</v>
      </c>
      <c r="B25" s="21" t="s">
        <v>30</v>
      </c>
      <c r="C25" s="22"/>
      <c r="D25" s="24">
        <v>0</v>
      </c>
      <c r="E25" s="24">
        <v>402.15</v>
      </c>
      <c r="F25" s="24">
        <v>402.15</v>
      </c>
      <c r="G25" s="12"/>
    </row>
    <row r="26" spans="1:7" ht="33.75" customHeight="1">
      <c r="A26" s="25" t="s">
        <v>33</v>
      </c>
      <c r="B26" s="41" t="s">
        <v>34</v>
      </c>
      <c r="C26" s="42"/>
      <c r="D26" s="26">
        <v>0</v>
      </c>
      <c r="E26" s="26">
        <f>E27+E28</f>
        <v>710.1279999999999</v>
      </c>
      <c r="F26" s="26">
        <f>F27+F28</f>
        <v>710.1279999999999</v>
      </c>
      <c r="G26" s="12"/>
    </row>
    <row r="27" spans="1:7" ht="24" customHeight="1">
      <c r="A27" s="10">
        <v>3110</v>
      </c>
      <c r="B27" s="43" t="s">
        <v>29</v>
      </c>
      <c r="C27" s="44"/>
      <c r="D27" s="24">
        <v>0</v>
      </c>
      <c r="E27" s="24">
        <v>98.722</v>
      </c>
      <c r="F27" s="24">
        <v>98.722</v>
      </c>
      <c r="G27" s="12"/>
    </row>
    <row r="28" spans="1:7" ht="21.75" customHeight="1">
      <c r="A28" s="10">
        <v>3132</v>
      </c>
      <c r="B28" s="21" t="s">
        <v>30</v>
      </c>
      <c r="C28" s="22"/>
      <c r="D28" s="24">
        <v>0</v>
      </c>
      <c r="E28" s="24">
        <v>611.406</v>
      </c>
      <c r="F28" s="24">
        <v>611.406</v>
      </c>
      <c r="G28" s="12"/>
    </row>
    <row r="29" spans="1:7" ht="20.25" customHeight="1">
      <c r="A29" s="17">
        <v>24</v>
      </c>
      <c r="B29" s="35" t="s">
        <v>36</v>
      </c>
      <c r="C29" s="36"/>
      <c r="D29" s="18">
        <v>0</v>
      </c>
      <c r="E29" s="18">
        <f>E30+E32</f>
        <v>334.5</v>
      </c>
      <c r="F29" s="18">
        <f>F30+F32</f>
        <v>334.5</v>
      </c>
      <c r="G29" s="12"/>
    </row>
    <row r="30" spans="1:7" ht="21.75" customHeight="1">
      <c r="A30" s="10">
        <v>110201</v>
      </c>
      <c r="B30" s="37" t="s">
        <v>37</v>
      </c>
      <c r="C30" s="38"/>
      <c r="D30" s="26">
        <v>0</v>
      </c>
      <c r="E30" s="26">
        <f>E31</f>
        <v>40</v>
      </c>
      <c r="F30" s="26">
        <f>F31</f>
        <v>40</v>
      </c>
      <c r="G30" s="12"/>
    </row>
    <row r="31" spans="1:7" ht="23.25" customHeight="1">
      <c r="A31" s="10">
        <v>3110</v>
      </c>
      <c r="B31" s="43" t="s">
        <v>29</v>
      </c>
      <c r="C31" s="44"/>
      <c r="D31" s="24">
        <v>0</v>
      </c>
      <c r="E31" s="24">
        <v>40</v>
      </c>
      <c r="F31" s="24">
        <v>40</v>
      </c>
      <c r="G31" s="12"/>
    </row>
    <row r="32" spans="1:7" ht="21.75" customHeight="1">
      <c r="A32" s="10">
        <v>110205</v>
      </c>
      <c r="B32" s="37" t="s">
        <v>38</v>
      </c>
      <c r="C32" s="38"/>
      <c r="D32" s="26">
        <v>0</v>
      </c>
      <c r="E32" s="26">
        <f>E33</f>
        <v>294.5</v>
      </c>
      <c r="F32" s="26">
        <f>F33</f>
        <v>294.5</v>
      </c>
      <c r="G32" s="12"/>
    </row>
    <row r="33" spans="1:7" ht="21.75" customHeight="1">
      <c r="A33" s="10">
        <v>3132</v>
      </c>
      <c r="B33" s="21" t="s">
        <v>30</v>
      </c>
      <c r="C33" s="22"/>
      <c r="D33" s="24">
        <v>0</v>
      </c>
      <c r="E33" s="24">
        <v>294.5</v>
      </c>
      <c r="F33" s="24">
        <v>294.5</v>
      </c>
      <c r="G33" s="12"/>
    </row>
    <row r="34" spans="1:7" ht="38.25" customHeight="1">
      <c r="A34" s="17">
        <v>40</v>
      </c>
      <c r="B34" s="39" t="s">
        <v>41</v>
      </c>
      <c r="C34" s="40"/>
      <c r="D34" s="18">
        <v>0</v>
      </c>
      <c r="E34" s="18">
        <f>E35+E37</f>
        <v>0</v>
      </c>
      <c r="F34" s="18">
        <f>F35+F37</f>
        <v>0</v>
      </c>
      <c r="G34" s="12"/>
    </row>
    <row r="35" spans="1:7" ht="35.25" customHeight="1">
      <c r="A35" s="25" t="s">
        <v>42</v>
      </c>
      <c r="B35" s="41" t="s">
        <v>44</v>
      </c>
      <c r="C35" s="42"/>
      <c r="D35" s="26">
        <v>0</v>
      </c>
      <c r="E35" s="26">
        <f>E36</f>
        <v>-275</v>
      </c>
      <c r="F35" s="26">
        <f>F36</f>
        <v>-275</v>
      </c>
      <c r="G35" s="12"/>
    </row>
    <row r="36" spans="1:7" ht="19.5" customHeight="1">
      <c r="A36" s="25" t="s">
        <v>45</v>
      </c>
      <c r="B36" s="43" t="s">
        <v>30</v>
      </c>
      <c r="C36" s="44"/>
      <c r="D36" s="24">
        <v>0</v>
      </c>
      <c r="E36" s="24">
        <v>-275</v>
      </c>
      <c r="F36" s="24">
        <v>-275</v>
      </c>
      <c r="G36" s="12"/>
    </row>
    <row r="37" spans="1:7" ht="21.75" customHeight="1">
      <c r="A37" s="25" t="s">
        <v>43</v>
      </c>
      <c r="B37" s="27" t="s">
        <v>53</v>
      </c>
      <c r="C37" s="28"/>
      <c r="D37" s="26">
        <v>0</v>
      </c>
      <c r="E37" s="26">
        <f>E38</f>
        <v>275</v>
      </c>
      <c r="F37" s="26">
        <f>F38</f>
        <v>275</v>
      </c>
      <c r="G37" s="12"/>
    </row>
    <row r="38" spans="1:7" ht="21.75" customHeight="1">
      <c r="A38" s="25" t="s">
        <v>46</v>
      </c>
      <c r="B38" s="33" t="s">
        <v>47</v>
      </c>
      <c r="C38" s="34"/>
      <c r="D38" s="24">
        <v>0</v>
      </c>
      <c r="E38" s="24">
        <v>275</v>
      </c>
      <c r="F38" s="24">
        <v>275</v>
      </c>
      <c r="G38" s="12"/>
    </row>
    <row r="39" spans="1:7" ht="21.75" customHeight="1">
      <c r="A39" s="15" t="s">
        <v>48</v>
      </c>
      <c r="B39" s="19" t="s">
        <v>51</v>
      </c>
      <c r="C39" s="20"/>
      <c r="D39" s="18">
        <v>0</v>
      </c>
      <c r="E39" s="18">
        <f>E40</f>
        <v>174.399</v>
      </c>
      <c r="F39" s="18">
        <f>F40</f>
        <v>174.399</v>
      </c>
      <c r="G39" s="12"/>
    </row>
    <row r="40" spans="1:7" ht="33" customHeight="1">
      <c r="A40" s="25" t="s">
        <v>49</v>
      </c>
      <c r="B40" s="41" t="s">
        <v>50</v>
      </c>
      <c r="C40" s="42"/>
      <c r="D40" s="24">
        <v>0</v>
      </c>
      <c r="E40" s="26">
        <v>174.399</v>
      </c>
      <c r="F40" s="26">
        <v>174.399</v>
      </c>
      <c r="G40" s="12"/>
    </row>
    <row r="41" spans="1:7" ht="21.75" customHeight="1">
      <c r="A41" s="25" t="s">
        <v>45</v>
      </c>
      <c r="B41" s="43" t="s">
        <v>30</v>
      </c>
      <c r="C41" s="44"/>
      <c r="D41" s="24">
        <v>0</v>
      </c>
      <c r="E41" s="24">
        <v>174.399</v>
      </c>
      <c r="F41" s="24">
        <v>174.399</v>
      </c>
      <c r="G41" s="12"/>
    </row>
    <row r="42" spans="1:6" ht="21" customHeight="1">
      <c r="A42" s="17" t="s">
        <v>19</v>
      </c>
      <c r="B42" s="35" t="s">
        <v>23</v>
      </c>
      <c r="C42" s="36"/>
      <c r="D42" s="16">
        <f>D9</f>
        <v>0</v>
      </c>
      <c r="E42" s="16">
        <v>2974.077</v>
      </c>
      <c r="F42" s="16">
        <v>2974.077</v>
      </c>
    </row>
    <row r="43" ht="28.5" customHeight="1"/>
    <row r="44" spans="2:4" ht="15.75">
      <c r="B44" s="14" t="s">
        <v>15</v>
      </c>
      <c r="C44" s="14"/>
      <c r="D44" s="11" t="s">
        <v>17</v>
      </c>
    </row>
    <row r="46" spans="1:6" ht="15.75">
      <c r="A46" s="49" t="s">
        <v>21</v>
      </c>
      <c r="B46" s="49"/>
      <c r="C46" s="49"/>
      <c r="D46" s="49"/>
      <c r="E46" s="49"/>
      <c r="F46" s="49"/>
    </row>
  </sheetData>
  <mergeCells count="34">
    <mergeCell ref="B41:C41"/>
    <mergeCell ref="B15:C15"/>
    <mergeCell ref="A46:F46"/>
    <mergeCell ref="B23:C23"/>
    <mergeCell ref="B24:C24"/>
    <mergeCell ref="B26:C26"/>
    <mergeCell ref="B27:C27"/>
    <mergeCell ref="B42:C42"/>
    <mergeCell ref="B31:C31"/>
    <mergeCell ref="B32:C32"/>
    <mergeCell ref="B40:C40"/>
    <mergeCell ref="B8:C8"/>
    <mergeCell ref="B14:C14"/>
    <mergeCell ref="B18:C18"/>
    <mergeCell ref="B19:C19"/>
    <mergeCell ref="B9:C9"/>
    <mergeCell ref="B10:C10"/>
    <mergeCell ref="B16:C16"/>
    <mergeCell ref="B11:C11"/>
    <mergeCell ref="B12:C12"/>
    <mergeCell ref="B13:C13"/>
    <mergeCell ref="D1:E1"/>
    <mergeCell ref="A4:F4"/>
    <mergeCell ref="A6:F6"/>
    <mergeCell ref="A5:F5"/>
    <mergeCell ref="D2:F2"/>
    <mergeCell ref="B38:C38"/>
    <mergeCell ref="B35:C35"/>
    <mergeCell ref="B36:C36"/>
    <mergeCell ref="B21:C21"/>
    <mergeCell ref="B22:C22"/>
    <mergeCell ref="B29:C29"/>
    <mergeCell ref="B30:C30"/>
    <mergeCell ref="B34:C34"/>
  </mergeCells>
  <printOptions/>
  <pageMargins left="0.43" right="0.2" top="0.22" bottom="0.2" header="0.2" footer="0.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2015-03-26T12:08:58Z</cp:lastPrinted>
  <dcterms:created xsi:type="dcterms:W3CDTF">2011-08-30T07:40:59Z</dcterms:created>
  <dcterms:modified xsi:type="dcterms:W3CDTF">2015-03-30T06:10:48Z</dcterms:modified>
  <cp:category/>
  <cp:version/>
  <cp:contentType/>
  <cp:contentStatus/>
</cp:coreProperties>
</file>